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3\"/>
    </mc:Choice>
  </mc:AlternateContent>
  <xr:revisionPtr revIDLastSave="0" documentId="13_ncr:1_{964693C9-D8CC-4BD9-A27C-B2AF2B7DEEE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07" i="1" l="1"/>
  <c r="L915" i="1" l="1"/>
  <c r="H915" i="1"/>
  <c r="M915" i="1" s="1"/>
  <c r="L919" i="1" l="1"/>
  <c r="H919" i="1"/>
  <c r="M919" i="1" s="1"/>
  <c r="L4020" i="1" l="1"/>
  <c r="H4020" i="1"/>
  <c r="M4020" i="1" s="1"/>
  <c r="L3329" i="1" l="1"/>
  <c r="H3329" i="1"/>
  <c r="M3329" i="1" s="1"/>
  <c r="M3328" i="1"/>
  <c r="L3328" i="1"/>
  <c r="H3328" i="1"/>
  <c r="L2372" i="1" l="1"/>
  <c r="H2372" i="1"/>
  <c r="M2372" i="1" s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6182" i="1" l="1"/>
  <c r="H6182" i="1"/>
  <c r="M6182" i="1" s="1"/>
  <c r="M6181" i="1"/>
  <c r="L6181" i="1"/>
  <c r="H6181" i="1"/>
  <c r="M6180" i="1"/>
  <c r="L6180" i="1"/>
  <c r="H6180" i="1"/>
  <c r="L1319" i="1" l="1"/>
  <c r="H1319" i="1"/>
  <c r="M1319" i="1" s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L5432" i="1"/>
  <c r="H5432" i="1"/>
  <c r="M5432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L5344" i="1"/>
  <c r="H5344" i="1"/>
  <c r="M5344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L5204" i="1"/>
  <c r="H5204" i="1"/>
  <c r="M5204" i="1" s="1"/>
  <c r="L5203" i="1"/>
  <c r="H5203" i="1"/>
  <c r="M5203" i="1" s="1"/>
  <c r="L5202" i="1"/>
  <c r="H5202" i="1"/>
  <c r="M5202" i="1" s="1"/>
  <c r="L5201" i="1"/>
  <c r="H5201" i="1"/>
  <c r="M5201" i="1" s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L5167" i="1"/>
  <c r="H5167" i="1"/>
  <c r="M5167" i="1" s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L4938" i="1"/>
  <c r="H4938" i="1"/>
  <c r="M4938" i="1" s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29" i="1"/>
  <c r="H4929" i="1"/>
  <c r="M4929" i="1" s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7" i="1"/>
  <c r="H4877" i="1"/>
  <c r="M4877" i="1" s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L4785" i="1"/>
  <c r="H4785" i="1"/>
  <c r="M4785" i="1" s="1"/>
  <c r="L4784" i="1"/>
  <c r="H4784" i="1"/>
  <c r="M4784" i="1" s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591" i="1"/>
  <c r="H4591" i="1"/>
  <c r="M4591" i="1" s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L4575" i="1"/>
  <c r="H4575" i="1"/>
  <c r="M4575" i="1" s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02" i="1"/>
  <c r="H4402" i="1"/>
  <c r="M4402" i="1" s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L4280" i="1"/>
  <c r="H4280" i="1"/>
  <c r="M4280" i="1" s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L4210" i="1"/>
  <c r="H4210" i="1"/>
  <c r="M4210" i="1" s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0" i="1"/>
  <c r="H3890" i="1"/>
  <c r="M3890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L3336" i="1"/>
  <c r="H3336" i="1"/>
  <c r="M3336" i="1" s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85" i="1"/>
  <c r="H3285" i="1"/>
  <c r="M3285" i="1" s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L2921" i="1"/>
  <c r="H2921" i="1"/>
  <c r="M2921" i="1" s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L2697" i="1"/>
  <c r="H2697" i="1"/>
  <c r="M2697" i="1" s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6" i="1"/>
  <c r="H2686" i="1"/>
  <c r="M2686" i="1" s="1"/>
  <c r="L2685" i="1"/>
  <c r="H2685" i="1"/>
  <c r="M2685" i="1" s="1"/>
  <c r="L2684" i="1"/>
  <c r="H2684" i="1"/>
  <c r="M2684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1" i="1"/>
  <c r="H2631" i="1"/>
  <c r="M2631" i="1" s="1"/>
  <c r="L2630" i="1"/>
  <c r="H2630" i="1"/>
  <c r="M2630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4" i="1"/>
  <c r="H2614" i="1"/>
  <c r="M2614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L2589" i="1"/>
  <c r="H2589" i="1"/>
  <c r="M2589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L3762" i="1"/>
  <c r="H3762" i="1"/>
  <c r="M3762" i="1" s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8" i="1"/>
  <c r="H918" i="1"/>
  <c r="M918" i="1" s="1"/>
  <c r="L917" i="1"/>
  <c r="H917" i="1"/>
  <c r="M917" i="1" s="1"/>
  <c r="L916" i="1"/>
  <c r="H916" i="1"/>
  <c r="M916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5" i="1"/>
  <c r="H3315" i="1"/>
  <c r="M3315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5200" i="1"/>
  <c r="H5200" i="1"/>
  <c r="M5200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3343" i="1"/>
  <c r="H3343" i="1"/>
  <c r="M3343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M2107" i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<sst xmlns="http://schemas.openxmlformats.org/spreadsheetml/2006/main" count="30813" uniqueCount="14495">
  <si>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</si>
  <si>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</si>
  <si>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</si>
  <si>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</si>
  <si>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</si>
  <si>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</si>
  <si>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</si>
  <si>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</si>
  <si>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</si>
  <si>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</si>
  <si>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</si>
  <si>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</si>
  <si>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</si>
  <si>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</si>
  <si>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</si>
  <si>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</si>
  <si>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</si>
  <si>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</si>
  <si>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</si>
  <si>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</si>
  <si>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</si>
  <si>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</si>
  <si>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</si>
  <si>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</si>
  <si>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</si>
  <si>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</si>
  <si>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</si>
  <si>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</si>
  <si>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</si>
  <si>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</si>
  <si>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</si>
  <si>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</si>
  <si>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</si>
  <si>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</si>
  <si>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</si>
  <si>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</si>
  <si>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</si>
  <si>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</si>
  <si>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</si>
  <si>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</si>
  <si>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</si>
  <si>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</si>
  <si>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</si>
  <si>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</si>
  <si>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</si>
  <si>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</si>
  <si>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</si>
  <si>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</si>
  <si>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</si>
  <si>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</si>
  <si>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</si>
  <si>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</si>
  <si>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</si>
  <si>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</si>
  <si>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</si>
  <si>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</si>
  <si>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</si>
  <si>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</si>
  <si>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</si>
  <si>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</si>
  <si>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</si>
  <si>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</si>
  <si>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</si>
  <si>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</si>
  <si>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</si>
  <si>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</si>
  <si>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</si>
  <si>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</si>
  <si>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</si>
  <si>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</si>
  <si>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</si>
  <si>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</si>
  <si>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</si>
  <si>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</si>
  <si>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</si>
  <si>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</si>
  <si>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</si>
  <si>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</si>
  <si>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</si>
  <si>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</si>
  <si>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</si>
  <si>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</si>
  <si>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</si>
  <si>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</si>
  <si>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</si>
  <si>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</si>
  <si>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</si>
  <si>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</si>
  <si>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</si>
  <si>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</si>
  <si>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</si>
  <si>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</si>
  <si>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</si>
  <si>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</si>
  <si>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</si>
  <si>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</si>
  <si>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</si>
  <si>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</si>
  <si>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</si>
  <si>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</si>
  <si>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</si>
  <si>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</si>
  <si>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</si>
  <si>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</si>
  <si>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</si>
  <si>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</si>
  <si>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</si>
  <si>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</si>
  <si>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</si>
  <si>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</si>
  <si>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</si>
  <si>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</si>
  <si>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</si>
  <si>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</si>
  <si>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</si>
  <si>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</si>
  <si>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</si>
  <si>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</si>
  <si>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</si>
  <si>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</si>
  <si>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</si>
  <si>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</si>
  <si>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</si>
  <si>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</si>
  <si>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</si>
  <si>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</si>
  <si>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</si>
  <si>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</si>
  <si>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</si>
  <si>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</si>
  <si>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</si>
  <si>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</si>
  <si>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</si>
  <si>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</si>
  <si>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</si>
  <si>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</si>
  <si>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</si>
  <si>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</si>
  <si>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</si>
  <si>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</si>
  <si>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</si>
  <si>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</si>
  <si>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</si>
  <si>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</si>
  <si>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</si>
  <si>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</si>
  <si>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</si>
  <si>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</si>
  <si>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</si>
  <si>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</si>
  <si>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</si>
  <si>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</si>
  <si>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</si>
  <si>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</si>
  <si>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</si>
  <si>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</si>
  <si>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</si>
  <si>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</si>
  <si>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</si>
  <si>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</si>
  <si>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</si>
  <si>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</si>
  <si>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</si>
  <si>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</si>
  <si>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</si>
  <si>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</si>
  <si>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</si>
  <si>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</si>
  <si>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</si>
  <si>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</si>
  <si>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</si>
  <si>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</si>
  <si>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</si>
  <si>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</si>
  <si>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</si>
  <si>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</si>
  <si>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</si>
  <si>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</si>
  <si>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</si>
  <si>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</si>
  <si>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</si>
  <si>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</si>
  <si>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</si>
  <si>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</si>
  <si>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</si>
  <si>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</si>
  <si>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</si>
  <si>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</si>
  <si>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</si>
  <si>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</si>
  <si>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</si>
  <si>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</si>
  <si>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</si>
  <si>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</si>
  <si>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</si>
  <si>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</si>
  <si>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</si>
  <si>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</si>
  <si>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</si>
  <si>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</si>
  <si>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</si>
  <si>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</si>
  <si>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</si>
  <si>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</si>
  <si>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</si>
  <si>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</si>
  <si>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</si>
  <si>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</si>
  <si>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</si>
  <si>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</si>
  <si>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</si>
  <si>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</si>
  <si>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</si>
  <si>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</si>
  <si>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</si>
  <si>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</si>
  <si>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</si>
  <si>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</si>
  <si>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</si>
  <si>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</si>
  <si>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</si>
  <si>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</si>
  <si>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</si>
  <si>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</si>
  <si>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</si>
  <si>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</si>
  <si>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</si>
  <si>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</si>
  <si>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</si>
  <si>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</si>
  <si>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</si>
  <si>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</si>
  <si>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</si>
  <si>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</si>
  <si>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</si>
  <si>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</si>
  <si>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</si>
  <si>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</si>
  <si>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</si>
  <si>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</si>
  <si>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</si>
  <si>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</si>
  <si>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</si>
  <si>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</si>
  <si>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</si>
  <si>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</si>
  <si>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</si>
  <si>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</si>
  <si>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</si>
  <si>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</si>
  <si>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</si>
  <si>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</si>
  <si>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</si>
  <si>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</si>
  <si>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</si>
  <si>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</si>
  <si>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</si>
  <si>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</si>
  <si>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</si>
  <si>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</si>
  <si>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</si>
  <si>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</si>
  <si>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</si>
  <si>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</si>
  <si>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</si>
  <si>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</si>
  <si>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</si>
  <si>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</si>
  <si>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</si>
  <si>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</si>
  <si>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</si>
  <si>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</si>
  <si>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</si>
  <si>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</si>
  <si>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</si>
  <si>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</si>
  <si>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</si>
  <si>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</si>
  <si>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</si>
  <si>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</si>
  <si>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</si>
  <si>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</si>
  <si>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</si>
  <si>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</si>
  <si>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</si>
  <si>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</si>
  <si>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</si>
  <si>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</si>
  <si>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</si>
  <si>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</si>
  <si>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</si>
  <si>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</si>
  <si>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</si>
  <si>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</si>
  <si>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</si>
  <si>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</si>
  <si>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</si>
  <si>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</si>
  <si>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</si>
  <si>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</si>
  <si>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</si>
  <si>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</si>
  <si>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</si>
  <si>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</si>
  <si>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</si>
  <si>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</si>
  <si>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</si>
  <si>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</si>
  <si>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</si>
  <si>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</si>
  <si>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</si>
  <si>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</si>
  <si>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</si>
  <si>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</si>
  <si>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</si>
  <si>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</si>
  <si>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</si>
  <si>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</si>
  <si>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</si>
  <si>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</si>
  <si>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</si>
  <si>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</si>
  <si>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</si>
  <si>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</si>
  <si>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</si>
  <si>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</si>
  <si>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</si>
  <si>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</si>
  <si>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</si>
  <si>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</si>
  <si>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</si>
  <si>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</si>
  <si>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</si>
  <si>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</si>
  <si>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</si>
  <si>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</si>
  <si>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</si>
  <si>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</si>
  <si>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</si>
  <si>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</si>
  <si>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</si>
  <si>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</si>
  <si>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</si>
  <si>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</si>
  <si>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</si>
  <si>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</si>
  <si>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</si>
  <si>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</si>
  <si>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</si>
  <si>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</si>
  <si>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</si>
  <si>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</si>
  <si>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</si>
  <si>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</si>
  <si>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</si>
  <si>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</si>
  <si>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</si>
  <si>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</si>
  <si>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</si>
  <si>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</si>
  <si>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</si>
  <si>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</si>
  <si>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</si>
  <si>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</si>
  <si>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</si>
  <si>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</si>
  <si>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</si>
  <si>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</si>
  <si>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</si>
  <si>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</si>
  <si>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</si>
  <si>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</si>
  <si>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</si>
  <si>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</si>
  <si>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</si>
  <si>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</si>
  <si>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</si>
  <si>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</si>
  <si>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</si>
  <si>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</si>
  <si>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</si>
  <si>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</si>
  <si>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</si>
  <si>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</si>
  <si>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</si>
  <si>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</si>
  <si>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</si>
  <si>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</si>
  <si>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</si>
  <si>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</si>
  <si>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</si>
  <si>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</si>
  <si>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</si>
  <si>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</si>
  <si>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</si>
  <si>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</si>
  <si>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</si>
  <si>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</si>
  <si>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</si>
  <si>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</si>
  <si>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</si>
  <si>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</si>
  <si>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</si>
  <si>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</si>
  <si>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</si>
  <si>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</si>
  <si>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</si>
  <si>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</si>
  <si>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</si>
  <si>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</si>
  <si>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</si>
  <si>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</si>
  <si>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</si>
  <si>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</si>
  <si>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</si>
  <si>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</si>
  <si>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</si>
  <si>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</si>
  <si>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</si>
  <si>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</si>
  <si>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</si>
  <si>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</si>
  <si>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</si>
  <si>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</si>
  <si>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</si>
  <si>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</si>
  <si>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</si>
  <si>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</si>
  <si>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</si>
  <si>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</si>
  <si>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</si>
  <si>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</si>
  <si>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</si>
  <si>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</si>
  <si>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</si>
  <si>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</si>
  <si>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</si>
  <si>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</si>
  <si>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</si>
  <si>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</si>
  <si>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</si>
  <si>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</si>
  <si>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</si>
  <si>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</si>
  <si>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</si>
  <si>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</si>
  <si>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</si>
  <si>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</si>
  <si>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</si>
  <si>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</si>
  <si>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</si>
  <si>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</si>
  <si>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</si>
  <si>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</si>
  <si>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</si>
  <si>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</si>
  <si>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</si>
  <si>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</si>
  <si>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</si>
  <si>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</si>
  <si>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</si>
  <si>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</si>
  <si>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</si>
  <si>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</si>
  <si>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</si>
  <si>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</si>
  <si>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</si>
  <si>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</si>
  <si>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</si>
  <si>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</si>
  <si>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</si>
  <si>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</si>
  <si>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</si>
  <si>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</si>
  <si>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</si>
  <si>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</si>
  <si>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</si>
  <si>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</si>
  <si>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</si>
  <si>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</si>
  <si>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</si>
  <si>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</si>
  <si>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</si>
  <si>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</si>
  <si>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</si>
  <si>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</si>
  <si>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</si>
  <si>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</si>
  <si>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</si>
  <si>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</si>
  <si>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</si>
  <si>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</si>
  <si>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</si>
  <si>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</si>
  <si>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</si>
  <si>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</si>
  <si>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</si>
  <si>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</si>
  <si>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</si>
  <si>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</si>
  <si>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</si>
  <si>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</si>
  <si>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</si>
  <si>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</si>
  <si>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</si>
  <si>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</si>
  <si>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</si>
  <si>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</si>
  <si>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</si>
  <si>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</si>
  <si>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</si>
  <si>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</si>
  <si>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</si>
  <si>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</si>
  <si>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</si>
  <si>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</si>
  <si>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</si>
  <si>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</si>
  <si>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</si>
  <si>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</si>
  <si>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</si>
  <si>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</si>
  <si>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</si>
  <si>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</si>
  <si>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</si>
  <si>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</si>
  <si>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</si>
  <si>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</si>
  <si>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</si>
  <si>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</si>
  <si>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</si>
  <si>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</si>
  <si>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</si>
  <si>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</si>
  <si>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</si>
  <si>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</si>
  <si>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</si>
  <si>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</si>
  <si>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</si>
  <si>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</si>
  <si>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</si>
  <si>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</si>
  <si>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</si>
  <si>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</si>
  <si>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</si>
  <si>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</si>
  <si>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</si>
  <si>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</si>
  <si>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</si>
  <si>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</si>
  <si>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</si>
  <si>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</si>
  <si>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</si>
  <si>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</si>
  <si>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</si>
  <si>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</si>
  <si>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</si>
  <si>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</si>
  <si>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</si>
  <si>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</si>
  <si>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</si>
  <si>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</si>
  <si>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</si>
  <si>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</si>
  <si>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</si>
  <si>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</si>
  <si>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</si>
  <si>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</si>
  <si>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</si>
  <si>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</si>
  <si>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</si>
  <si>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</si>
  <si>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</si>
  <si>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</si>
  <si>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</si>
  <si>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</si>
  <si>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</si>
  <si>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</si>
  <si>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</si>
  <si>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</si>
  <si>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</si>
  <si>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</si>
  <si>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</si>
  <si>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</si>
  <si>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</si>
  <si>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</si>
  <si>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</si>
  <si>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</si>
  <si>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</si>
  <si>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</si>
  <si>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</si>
  <si>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</si>
  <si>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</si>
  <si>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</si>
  <si>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</si>
  <si>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</si>
  <si>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</si>
  <si>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</si>
  <si>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</si>
  <si>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</si>
  <si>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</si>
  <si>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</si>
  <si>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</si>
  <si>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</si>
  <si>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</si>
  <si>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</si>
  <si>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</si>
  <si>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</si>
  <si>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</si>
  <si>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</si>
  <si>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</si>
  <si>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</si>
  <si>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</si>
  <si>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</si>
  <si>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</si>
  <si>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</si>
  <si>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</si>
  <si>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</si>
  <si>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</si>
  <si>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</si>
  <si>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</si>
  <si>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</si>
  <si>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</si>
  <si>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</si>
  <si>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</si>
  <si>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</si>
  <si>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</si>
  <si>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</si>
  <si>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</si>
  <si>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</si>
  <si>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</si>
  <si>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</si>
  <si>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</si>
  <si>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</si>
  <si>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</si>
  <si>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</si>
  <si>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</si>
  <si>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</si>
  <si>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</si>
  <si>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</si>
  <si>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</si>
  <si>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</si>
  <si>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</si>
  <si>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</si>
  <si>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</si>
  <si>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</si>
  <si>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</si>
  <si>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</si>
  <si>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</si>
  <si>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</si>
  <si>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</si>
  <si>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</si>
  <si>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</si>
  <si>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</si>
  <si>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</si>
  <si>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</si>
  <si>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</si>
  <si>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</si>
  <si>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</si>
  <si>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</si>
  <si>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</si>
  <si>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</si>
  <si>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</si>
  <si>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</si>
  <si>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</si>
  <si>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</si>
  <si>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</si>
  <si>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</si>
  <si>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</si>
  <si>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</si>
  <si>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</si>
  <si>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</si>
  <si>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</si>
  <si>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</si>
  <si>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</si>
  <si>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</si>
  <si>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</si>
  <si>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</si>
  <si>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</si>
  <si>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</si>
  <si>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</si>
  <si>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</si>
  <si>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</si>
  <si>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</si>
  <si>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</si>
  <si>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</si>
  <si>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</si>
  <si>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</si>
  <si>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</si>
  <si>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</si>
  <si>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</si>
  <si>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</si>
  <si>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</si>
  <si>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</si>
  <si>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</si>
  <si>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</si>
  <si>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</si>
  <si>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</si>
  <si>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</si>
  <si>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</si>
  <si>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</si>
  <si>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</si>
  <si>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</si>
  <si>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</si>
  <si>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</si>
  <si>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</si>
  <si>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</si>
  <si>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</si>
  <si>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</si>
  <si>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</si>
  <si>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</si>
  <si>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</si>
  <si>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</si>
  <si>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</si>
  <si>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</si>
  <si>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</si>
  <si>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</si>
  <si>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</si>
  <si>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</si>
  <si>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</si>
  <si>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</si>
  <si>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</si>
  <si>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</si>
  <si>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</si>
  <si>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</si>
  <si>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</si>
  <si>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</si>
  <si>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</si>
  <si>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</si>
  <si>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</si>
  <si>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</si>
  <si>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</si>
  <si>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</si>
  <si>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</si>
  <si>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</si>
  <si>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</si>
  <si>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</si>
  <si>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</si>
  <si>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</si>
  <si>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</si>
  <si>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</si>
  <si>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</si>
  <si>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</si>
  <si>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</si>
  <si>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</si>
  <si>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</si>
  <si>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</si>
  <si>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</si>
  <si>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</si>
  <si>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</si>
  <si>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</si>
  <si>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</si>
  <si>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</si>
  <si>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</si>
  <si>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</si>
  <si>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</si>
  <si>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</si>
  <si>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</si>
  <si>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</si>
  <si>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</si>
  <si>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</si>
  <si>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</si>
  <si>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</si>
  <si>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</si>
  <si>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</si>
  <si>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</si>
  <si>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</si>
  <si>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</si>
  <si>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</si>
  <si>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</si>
  <si>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</si>
  <si>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</si>
  <si>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</si>
  <si>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</si>
  <si>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</si>
  <si>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</si>
  <si>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</si>
  <si>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</si>
  <si>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</si>
  <si>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</si>
  <si>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</si>
  <si>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</si>
  <si>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</si>
  <si>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</si>
  <si>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</si>
  <si>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</si>
  <si>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</si>
  <si>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</si>
  <si>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</si>
  <si>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</si>
  <si>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</si>
  <si>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</si>
  <si>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</si>
  <si>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</si>
  <si>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</si>
  <si>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</si>
  <si>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</si>
  <si>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</si>
  <si>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</si>
  <si>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</si>
  <si>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</si>
  <si>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</si>
  <si>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</si>
  <si>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</si>
  <si>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</si>
  <si>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</si>
  <si>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</si>
  <si>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</si>
  <si>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</si>
  <si>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</si>
  <si>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</si>
  <si>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</si>
  <si>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</si>
  <si>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</si>
  <si>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</si>
  <si>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</si>
  <si>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</si>
  <si>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</si>
  <si>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</si>
  <si>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</si>
  <si>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</si>
  <si>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</si>
  <si>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</si>
  <si>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</si>
  <si>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</si>
  <si>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</si>
  <si>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</si>
  <si>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</si>
  <si>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</si>
  <si>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</si>
  <si>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</si>
  <si>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</si>
  <si>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</si>
  <si>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</si>
  <si>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</si>
  <si>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</si>
  <si>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</si>
  <si>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</si>
  <si>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</si>
  <si>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</si>
  <si>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</si>
  <si>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</si>
  <si>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</si>
  <si>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</si>
  <si>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</si>
  <si>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</si>
  <si>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</si>
  <si>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</si>
  <si>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</si>
  <si>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</si>
  <si>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</si>
  <si>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</si>
  <si>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</si>
  <si>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</si>
  <si>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</si>
  <si>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</si>
  <si>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</si>
  <si>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</si>
  <si>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</si>
  <si>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</si>
  <si>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</si>
  <si>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</si>
  <si>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</si>
  <si>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</si>
  <si>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</si>
  <si>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</si>
  <si>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</si>
  <si>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</si>
  <si>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</si>
  <si>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</si>
  <si>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</si>
  <si>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</si>
  <si>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</si>
  <si>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</si>
  <si>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</si>
  <si>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</si>
  <si>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</si>
  <si>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</si>
  <si>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</si>
  <si>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</si>
  <si>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</si>
  <si>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</si>
  <si>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</si>
  <si>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</si>
  <si>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</si>
  <si>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</si>
  <si>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</si>
  <si>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</si>
  <si>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</si>
  <si>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</si>
  <si>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</si>
  <si>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</si>
  <si>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</si>
  <si>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</si>
  <si>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</si>
  <si>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</si>
  <si>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</si>
  <si>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</si>
  <si>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</si>
  <si>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</si>
  <si>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</si>
  <si>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</si>
  <si>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</si>
  <si>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</si>
  <si>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</si>
  <si>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</si>
  <si>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</si>
  <si>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</si>
  <si>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</si>
  <si>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</si>
  <si>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</si>
  <si>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</si>
  <si>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</si>
  <si>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</si>
  <si>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</si>
  <si>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</si>
  <si>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</si>
  <si>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</si>
  <si>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</si>
  <si>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</si>
  <si>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</si>
  <si>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</si>
  <si>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</si>
  <si>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</si>
  <si>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</si>
  <si>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</si>
  <si>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</si>
  <si>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</si>
  <si>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</si>
  <si>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</si>
  <si>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</si>
  <si>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</si>
  <si>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</si>
  <si>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</si>
  <si>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</si>
  <si>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</si>
  <si>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</si>
  <si>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</si>
  <si>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</si>
  <si>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</si>
  <si>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</si>
  <si>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</si>
  <si>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</si>
  <si>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</si>
  <si>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</si>
  <si>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</si>
  <si>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</si>
  <si>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</si>
  <si>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</si>
  <si>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</si>
  <si>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</si>
  <si>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</si>
  <si>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</si>
  <si>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</si>
  <si>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</si>
  <si>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</si>
  <si>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</si>
  <si>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</si>
  <si>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</si>
  <si>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</si>
  <si>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</si>
  <si>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</si>
  <si>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</si>
  <si>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</si>
  <si>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</si>
  <si>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</si>
  <si>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</si>
  <si>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</si>
  <si>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</si>
  <si>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</si>
  <si>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</si>
  <si>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</si>
  <si>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</si>
  <si>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</si>
  <si>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</si>
  <si>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</si>
  <si>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</si>
  <si>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</si>
  <si>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</si>
  <si>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</si>
  <si>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</si>
  <si>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</si>
  <si>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</si>
  <si>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</si>
  <si>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</si>
  <si>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</si>
  <si>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</si>
  <si>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</si>
  <si>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</si>
  <si>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</si>
  <si>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</si>
  <si>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</si>
  <si>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</si>
  <si>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</si>
  <si>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</si>
  <si>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</si>
  <si>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</si>
  <si>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</si>
  <si>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</si>
  <si>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</si>
  <si>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</si>
  <si>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</si>
  <si>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</si>
  <si>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</si>
  <si>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</si>
  <si>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</si>
  <si>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</si>
  <si>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</si>
  <si>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</si>
  <si>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</si>
  <si>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</si>
  <si>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</si>
  <si>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</si>
  <si>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</si>
  <si>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</si>
  <si>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</si>
  <si>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</si>
  <si>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</si>
  <si>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</si>
  <si>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</si>
  <si>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</si>
  <si>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</si>
  <si>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</si>
  <si>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</si>
  <si>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</si>
  <si>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</si>
  <si>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</si>
  <si>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</si>
  <si>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</si>
  <si>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</si>
  <si>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</si>
  <si>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</si>
  <si>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</si>
  <si>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</si>
  <si>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</si>
  <si>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</si>
  <si>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</si>
  <si>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</si>
  <si>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</si>
  <si>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</si>
  <si>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</si>
  <si>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</si>
  <si>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</si>
  <si>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</si>
  <si>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</si>
  <si>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</si>
  <si>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</si>
  <si>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</si>
  <si>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</si>
  <si>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</si>
  <si>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</si>
  <si>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</si>
  <si>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</si>
  <si>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</si>
  <si>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</si>
  <si>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</si>
  <si>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</si>
  <si>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</si>
  <si>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</si>
  <si>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</si>
  <si>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</si>
  <si>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</si>
  <si>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</si>
  <si>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</si>
  <si>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</si>
  <si>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</si>
  <si>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</si>
  <si>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</si>
  <si>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</si>
  <si>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</si>
  <si>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</si>
  <si>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</si>
  <si>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</si>
  <si>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</si>
  <si>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</si>
  <si>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</si>
  <si>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</si>
  <si>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</si>
  <si>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</si>
  <si>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</si>
  <si>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</si>
  <si>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</si>
  <si>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</si>
  <si>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</si>
  <si>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</si>
  <si>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</si>
  <si>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</si>
  <si>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</si>
  <si>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</si>
  <si>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</si>
  <si>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</si>
  <si>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</si>
  <si>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</si>
  <si>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</si>
  <si>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</si>
  <si>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</si>
  <si>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</si>
  <si>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</si>
  <si>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</si>
  <si>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</si>
  <si>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</si>
  <si>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</si>
  <si>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</si>
  <si>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</si>
  <si>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</si>
  <si>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</si>
  <si>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</si>
  <si>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</si>
  <si>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</si>
  <si>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</si>
  <si>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</si>
  <si>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</si>
  <si>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</si>
  <si>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</si>
  <si>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</si>
  <si>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</si>
  <si>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</si>
  <si>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</si>
  <si>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</si>
  <si>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</si>
  <si>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</si>
  <si>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</si>
  <si>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</si>
  <si>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</si>
  <si>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</si>
  <si>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</si>
  <si>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</si>
  <si>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</si>
  <si>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</si>
  <si>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</si>
  <si>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</si>
  <si>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</si>
  <si>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</si>
  <si>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</si>
  <si>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</si>
  <si>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</si>
  <si>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</si>
  <si>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</si>
  <si>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</si>
  <si>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</si>
  <si>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</si>
  <si>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</si>
  <si>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</si>
  <si>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</si>
  <si>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</si>
  <si>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</si>
  <si>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</si>
  <si>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</si>
  <si>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</si>
  <si>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</si>
  <si>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</si>
  <si>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</si>
  <si>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</si>
  <si>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</si>
  <si>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</si>
  <si>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</si>
  <si>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</si>
  <si>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</si>
  <si>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</si>
  <si>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</si>
  <si>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</si>
  <si>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</si>
  <si>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</si>
  <si>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</si>
  <si>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</si>
  <si>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</si>
  <si>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</si>
  <si>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</si>
  <si>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</si>
  <si>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</si>
  <si>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</si>
  <si>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</si>
  <si>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</si>
  <si>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</si>
  <si>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</si>
  <si>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</si>
  <si>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</si>
  <si>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</si>
  <si>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</si>
  <si>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</si>
  <si>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</si>
  <si>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</si>
  <si>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</si>
  <si>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</si>
  <si>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</si>
  <si>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</si>
  <si>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</si>
  <si>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</si>
  <si>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</si>
  <si>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</si>
  <si>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</si>
  <si>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</si>
  <si>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</si>
  <si>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</si>
  <si>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</si>
  <si>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</si>
  <si>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</si>
  <si>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</si>
  <si>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</si>
  <si>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</si>
  <si>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</si>
  <si>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</si>
  <si>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</si>
  <si>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</si>
  <si>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</si>
  <si>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</si>
  <si>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</si>
  <si>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</si>
  <si>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</si>
  <si>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</si>
  <si>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</si>
  <si>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</si>
  <si>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</si>
  <si>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</si>
  <si>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</si>
  <si>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</si>
  <si>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</si>
  <si>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</si>
  <si>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</si>
  <si>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</si>
  <si>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</si>
  <si>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</si>
  <si>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</si>
  <si>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</si>
  <si>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</si>
  <si>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</si>
  <si>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</si>
  <si>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</si>
  <si>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</si>
  <si>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</si>
  <si>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</si>
  <si>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</si>
  <si>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</si>
  <si>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</si>
  <si>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</si>
  <si>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</si>
  <si>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</si>
  <si>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</si>
  <si>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</si>
  <si>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</si>
  <si>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</si>
  <si>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</si>
  <si>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</si>
  <si>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</si>
  <si>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</si>
  <si>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</si>
  <si>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</si>
  <si>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</si>
  <si>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</si>
  <si>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</si>
  <si>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</si>
  <si>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</si>
  <si>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</si>
  <si>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</si>
  <si>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</si>
  <si>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</si>
  <si>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</si>
  <si>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</si>
  <si>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</si>
  <si>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</si>
  <si>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</si>
  <si>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</si>
  <si>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</si>
  <si>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</si>
  <si>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</si>
  <si>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</si>
  <si>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</si>
  <si>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</si>
  <si>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</si>
  <si>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</si>
  <si>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</si>
  <si>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</si>
  <si>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</si>
  <si>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</si>
  <si>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</si>
  <si>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</si>
  <si>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</si>
  <si>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</si>
  <si>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</si>
  <si>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</si>
  <si>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</si>
  <si>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</si>
  <si>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</si>
  <si>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</si>
  <si>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</si>
  <si>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</si>
  <si>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</si>
  <si>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</si>
  <si>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</si>
  <si>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</si>
  <si>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</si>
  <si>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</si>
  <si>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</si>
  <si>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</si>
  <si>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</si>
  <si>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</si>
  <si>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</si>
  <si>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</si>
  <si>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</si>
  <si>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</si>
  <si>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</si>
  <si>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</si>
  <si>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</si>
  <si>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</si>
  <si>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</si>
  <si>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</si>
  <si>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</si>
  <si>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</si>
  <si>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</si>
  <si>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</si>
  <si>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</si>
  <si>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</si>
  <si>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</si>
  <si>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</si>
  <si>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</si>
  <si>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</si>
  <si>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</si>
  <si>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</si>
  <si>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</si>
  <si>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</si>
  <si>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</si>
  <si>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</si>
  <si>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</si>
  <si>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</si>
  <si>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</si>
  <si>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</si>
  <si>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</si>
  <si>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</si>
  <si>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</si>
  <si>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</si>
  <si>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</si>
  <si>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</si>
  <si>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</si>
  <si>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</si>
  <si>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</si>
  <si>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</si>
  <si>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</si>
  <si>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</si>
  <si>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</si>
  <si>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</si>
  <si>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</si>
  <si>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</si>
  <si>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</si>
  <si>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</si>
  <si>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</si>
  <si>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</si>
  <si>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</si>
  <si>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</si>
  <si>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</si>
  <si>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</si>
  <si>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</si>
  <si>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</si>
  <si>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</si>
  <si>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</si>
  <si>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</si>
  <si>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</si>
  <si>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</si>
  <si>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</si>
  <si>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</si>
  <si>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</si>
  <si>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</si>
  <si>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</si>
  <si>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</si>
  <si>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</si>
  <si>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</si>
  <si>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</si>
  <si>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</si>
  <si>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</si>
  <si>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</si>
  <si>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</si>
  <si>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</si>
  <si>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</si>
  <si>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</si>
  <si>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</si>
  <si>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</si>
  <si>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</si>
  <si>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</si>
  <si>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</si>
  <si>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</si>
  <si>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</si>
  <si>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</si>
  <si>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</si>
  <si>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</si>
  <si>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</si>
  <si>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</si>
  <si>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</si>
  <si>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</si>
  <si>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</si>
  <si>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</si>
  <si>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</si>
  <si>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</si>
  <si>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</si>
  <si>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</si>
  <si>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</si>
  <si>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</si>
  <si>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</si>
  <si>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</si>
  <si>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</si>
  <si>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</si>
  <si>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</si>
  <si>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</si>
  <si>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</si>
  <si>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</si>
  <si>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</si>
  <si>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</si>
  <si>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</si>
  <si>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</si>
  <si>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</si>
  <si>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</si>
  <si>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</si>
  <si>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</si>
  <si>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</si>
  <si>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</si>
  <si>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</si>
  <si>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</si>
  <si>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</si>
  <si>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</si>
  <si>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</si>
  <si>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</si>
  <si>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</si>
  <si>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</si>
  <si>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</si>
  <si>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</si>
  <si>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</si>
  <si>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</si>
  <si>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</si>
  <si>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</si>
  <si>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</si>
  <si>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</si>
  <si>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</si>
  <si>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</si>
  <si>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</si>
  <si>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</si>
  <si>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</si>
  <si>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</si>
  <si>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</si>
  <si>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</si>
  <si>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</si>
  <si>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</si>
  <si>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</si>
  <si>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</si>
  <si>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</si>
  <si>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</si>
  <si>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</si>
  <si>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</si>
  <si>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</si>
  <si>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</si>
  <si>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</si>
  <si>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</si>
  <si>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</si>
  <si>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</si>
  <si>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</si>
  <si>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</si>
  <si>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</si>
  <si>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</si>
  <si>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</si>
  <si>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</si>
  <si>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</si>
  <si>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</si>
  <si>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</si>
  <si>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</si>
  <si>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</si>
  <si>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</si>
  <si>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</si>
  <si>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</si>
  <si>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</si>
  <si>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</si>
  <si>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</si>
  <si>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</si>
  <si>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</si>
  <si>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</si>
  <si>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</si>
  <si>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</si>
  <si>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</si>
  <si>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</si>
  <si>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</si>
  <si>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</si>
  <si>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</si>
  <si>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</si>
  <si>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</si>
  <si>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</si>
  <si>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</si>
  <si>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</si>
  <si>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</si>
  <si>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</si>
  <si>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</si>
  <si>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</si>
  <si>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</si>
  <si>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</si>
  <si>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</si>
  <si>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</si>
  <si>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</si>
  <si>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</si>
  <si>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</si>
  <si>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</si>
  <si>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</si>
  <si>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</si>
  <si>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</si>
  <si>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</si>
  <si>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</si>
  <si>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</si>
  <si>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</si>
  <si>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</si>
  <si>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</si>
  <si>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</si>
  <si>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</si>
  <si>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</si>
  <si>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</si>
  <si>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</si>
  <si>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</si>
  <si>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</si>
  <si>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</si>
  <si>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</si>
  <si>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</si>
  <si>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</si>
  <si>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</si>
  <si>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</si>
  <si>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</si>
  <si>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</si>
  <si>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</si>
  <si>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</si>
  <si>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</si>
  <si>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</si>
  <si>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</si>
  <si>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</si>
  <si>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</si>
  <si>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</si>
  <si>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</si>
  <si>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</si>
  <si>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</si>
  <si>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</si>
  <si>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</si>
  <si>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</si>
  <si>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</si>
  <si>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</si>
  <si>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</si>
  <si>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</si>
  <si>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</si>
  <si>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</si>
  <si>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</si>
  <si>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</si>
  <si>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</si>
  <si>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</si>
  <si>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</si>
  <si>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</si>
  <si>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</si>
  <si>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</si>
  <si>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</si>
  <si>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</si>
  <si>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</si>
  <si>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</si>
  <si>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</si>
  <si>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</si>
  <si>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</si>
  <si>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</si>
  <si>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</si>
  <si>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</si>
  <si>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</si>
  <si>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</si>
  <si>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</si>
  <si>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</si>
  <si>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</si>
  <si>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</si>
  <si>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</si>
  <si>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</si>
  <si>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</si>
  <si>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</si>
  <si>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</si>
  <si>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</si>
  <si>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</si>
  <si>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</si>
  <si>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</si>
  <si>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</si>
  <si>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</si>
  <si>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</si>
  <si>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</si>
  <si>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</si>
  <si>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</si>
  <si>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</si>
  <si>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</si>
  <si>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</si>
  <si>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</si>
  <si>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</si>
  <si>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</si>
  <si>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</si>
  <si>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</si>
  <si>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</si>
  <si>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</si>
  <si>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</si>
  <si>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</si>
  <si>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</si>
  <si>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</si>
  <si>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</si>
  <si>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</si>
  <si>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</si>
  <si>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</si>
  <si>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</si>
  <si>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</si>
  <si>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</si>
  <si>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</si>
  <si>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</si>
  <si>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</si>
  <si>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</si>
  <si>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</si>
  <si>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</si>
  <si>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</si>
  <si>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</si>
  <si>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</si>
  <si>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</si>
  <si>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</si>
  <si>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</si>
  <si>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</si>
  <si>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</si>
  <si>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</si>
  <si>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</si>
  <si>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</si>
  <si>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</si>
  <si>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</si>
  <si>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</si>
  <si>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</si>
  <si>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</si>
  <si>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</si>
  <si>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</si>
  <si>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</si>
  <si>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</si>
  <si>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</si>
  <si>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</si>
  <si>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</si>
  <si>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</si>
  <si>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</si>
  <si>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</si>
  <si>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</si>
  <si>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</si>
  <si>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</si>
  <si>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</si>
  <si>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</si>
  <si>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</si>
  <si>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</si>
  <si>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</si>
  <si>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</si>
  <si>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</si>
  <si>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</si>
  <si>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</si>
  <si>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</si>
  <si>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</si>
  <si>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</si>
  <si>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</si>
  <si>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</si>
  <si>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</si>
  <si>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</si>
  <si>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</si>
  <si>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</si>
  <si>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</si>
  <si>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</si>
  <si>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</si>
  <si>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</si>
  <si>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</si>
  <si>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</si>
  <si>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</si>
  <si>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</si>
  <si>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</si>
  <si>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</si>
  <si>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</si>
  <si>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</si>
  <si>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</si>
  <si>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</si>
  <si>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</si>
  <si>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</si>
  <si>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</si>
  <si>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</si>
  <si>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</si>
  <si>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</si>
  <si>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</si>
  <si>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</si>
  <si>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</si>
  <si>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</si>
  <si>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</si>
  <si>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</si>
  <si>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</si>
  <si>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</si>
  <si>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</si>
  <si>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</si>
  <si>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</si>
  <si>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</si>
  <si>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</si>
  <si>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</si>
  <si>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</si>
  <si>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</si>
  <si>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</si>
  <si>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</si>
  <si>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</si>
  <si>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</si>
  <si>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</si>
  <si>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</si>
  <si>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</si>
  <si>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</si>
  <si>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</si>
  <si>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</si>
  <si>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</si>
  <si>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</si>
  <si>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</si>
  <si>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</si>
  <si>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</si>
  <si>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</si>
  <si>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</si>
  <si>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</si>
  <si>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</si>
  <si>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</si>
  <si>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</si>
  <si>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</si>
  <si>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</si>
  <si>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</si>
  <si>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</si>
  <si>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</si>
  <si>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</si>
  <si>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</si>
  <si>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</si>
  <si>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</si>
  <si>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</si>
  <si>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</si>
  <si>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</si>
  <si>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</si>
  <si>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</si>
  <si>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</si>
  <si>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</si>
  <si>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</si>
  <si>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</si>
  <si>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</si>
  <si>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</si>
  <si>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</si>
  <si>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</si>
  <si>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</si>
  <si>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</si>
  <si>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</si>
  <si>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</si>
  <si>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</si>
  <si>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</si>
  <si>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</si>
  <si>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</si>
  <si>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</si>
  <si>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</si>
  <si>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</si>
  <si>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</si>
  <si>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</si>
  <si>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</si>
  <si>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</si>
  <si>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</si>
  <si>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</si>
  <si>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</si>
  <si>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</si>
  <si>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</si>
  <si>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</si>
  <si>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</si>
  <si>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</si>
  <si>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</si>
  <si>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</si>
  <si>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</si>
  <si>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</si>
  <si>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</si>
  <si>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</si>
  <si>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</si>
  <si>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</si>
  <si>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</si>
  <si>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</si>
  <si>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</si>
  <si>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</si>
  <si>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</si>
  <si>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</si>
  <si>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</si>
  <si>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</si>
  <si>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</si>
  <si>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</si>
  <si>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</si>
  <si>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</si>
  <si>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</si>
  <si>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</si>
  <si>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</si>
  <si>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</si>
  <si>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</si>
  <si>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</si>
  <si>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</si>
  <si>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</si>
  <si>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</si>
  <si>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</si>
  <si>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</si>
  <si>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</si>
  <si>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</si>
  <si>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</si>
  <si>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</si>
  <si>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</si>
  <si>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</si>
  <si>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</si>
  <si>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</si>
  <si>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</si>
  <si>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</si>
  <si>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</si>
  <si>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</si>
  <si>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</si>
  <si>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</si>
  <si>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</si>
  <si>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</si>
  <si>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</si>
  <si>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</si>
  <si>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</si>
  <si>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</si>
  <si>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</si>
  <si>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</si>
  <si>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</si>
  <si>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</si>
  <si>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</si>
  <si>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</si>
  <si>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</si>
  <si>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</si>
  <si>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</si>
  <si>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</si>
  <si>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</si>
  <si>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</si>
  <si>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</si>
  <si>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</si>
  <si>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</si>
  <si>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</si>
  <si>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</si>
  <si>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</si>
  <si>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</si>
  <si>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</si>
  <si>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</si>
  <si>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</si>
  <si>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</si>
  <si>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</si>
  <si>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</si>
  <si>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</si>
  <si>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</si>
  <si>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</si>
  <si>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</si>
  <si>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</si>
  <si>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</si>
  <si>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</si>
  <si>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</si>
  <si>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</si>
  <si>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</si>
  <si>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</si>
  <si>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</si>
  <si>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</si>
  <si>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</si>
  <si>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</si>
  <si>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</si>
  <si>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</si>
  <si>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</si>
  <si>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</si>
  <si>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</si>
  <si>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</si>
  <si>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</si>
  <si>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</si>
  <si>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</si>
  <si>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</si>
  <si>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</si>
  <si>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</si>
  <si>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</si>
  <si>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</si>
  <si>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</si>
  <si>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</si>
  <si>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</si>
  <si>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</si>
  <si>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</si>
  <si>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</si>
  <si>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</si>
  <si>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</si>
  <si>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</si>
  <si>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</si>
  <si>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</si>
  <si>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</si>
  <si>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</si>
  <si>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</si>
  <si>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</si>
  <si>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</si>
  <si>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</si>
  <si>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</si>
  <si>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</si>
  <si>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</si>
  <si>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</si>
  <si>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</si>
  <si>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</si>
  <si>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</si>
  <si>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</si>
  <si>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</si>
  <si>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</si>
  <si>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</si>
  <si>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</si>
  <si>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</si>
  <si>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</si>
  <si>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</si>
  <si>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</si>
  <si>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</si>
  <si>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</si>
  <si>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</si>
  <si>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</si>
  <si>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</si>
  <si>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</si>
  <si>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</si>
  <si>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</si>
  <si>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</si>
  <si>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</si>
  <si>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</si>
  <si>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</si>
  <si>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</si>
  <si>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</si>
  <si>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</si>
  <si>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</si>
  <si>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</si>
  <si>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</si>
  <si>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</si>
  <si>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</si>
  <si>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</si>
  <si>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</si>
  <si>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</si>
  <si>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</si>
  <si>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</si>
  <si>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</si>
  <si>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</si>
  <si>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</si>
  <si>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</si>
  <si>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</si>
  <si>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</si>
  <si>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</si>
  <si>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</si>
  <si>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</si>
  <si>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</si>
  <si>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</si>
  <si>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</si>
  <si>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</si>
  <si>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</si>
  <si>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</si>
  <si>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</si>
  <si>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</si>
  <si>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</si>
  <si>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</si>
  <si>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</si>
  <si>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</si>
  <si>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</si>
  <si>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</si>
  <si>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</si>
  <si>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</si>
  <si>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</si>
  <si>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</si>
  <si>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</si>
  <si>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</si>
  <si>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</si>
  <si>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</si>
  <si>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</si>
  <si>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</si>
  <si>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</si>
  <si>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</si>
  <si>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</si>
  <si>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</si>
  <si>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</si>
  <si>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</si>
  <si>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</si>
  <si>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</si>
  <si>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</si>
  <si>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</si>
  <si>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</si>
  <si>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</si>
  <si>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</si>
  <si>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</si>
  <si>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</si>
  <si>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</si>
  <si>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</si>
  <si>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</si>
  <si>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</si>
  <si>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</si>
  <si>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</si>
  <si>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</si>
  <si>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</si>
  <si>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</si>
  <si>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</si>
  <si>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</si>
  <si>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</si>
  <si>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</si>
  <si>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</si>
  <si>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</si>
  <si>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</si>
  <si>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</si>
  <si>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</si>
  <si>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</si>
  <si>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</si>
  <si>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</si>
  <si>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</si>
  <si>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</si>
  <si>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</si>
  <si>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</si>
  <si>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</si>
  <si>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</si>
  <si>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</si>
  <si>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</si>
  <si>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</si>
  <si>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</si>
  <si>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</si>
  <si>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</si>
  <si>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</si>
  <si>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</si>
  <si>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</si>
  <si>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</si>
  <si>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</si>
  <si>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</si>
  <si>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</si>
  <si>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</si>
  <si>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</si>
  <si>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</si>
  <si>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</si>
  <si>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</si>
  <si>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</si>
  <si>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</si>
  <si>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</si>
  <si>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</si>
  <si>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</si>
  <si>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</si>
  <si>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</si>
  <si>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</si>
  <si>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</si>
  <si>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</si>
  <si>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</si>
  <si>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</si>
  <si>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</si>
  <si>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</si>
  <si>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</si>
  <si>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</si>
  <si>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</si>
  <si>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</si>
  <si>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</si>
  <si>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</si>
  <si>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</si>
  <si>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</si>
  <si>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</si>
  <si>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</si>
  <si>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</si>
  <si>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</si>
  <si>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</si>
  <si>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</si>
  <si>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</si>
  <si>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</si>
  <si>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</si>
  <si>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</si>
  <si>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</si>
  <si>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</si>
  <si>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</si>
  <si>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</si>
  <si>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</si>
  <si>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</si>
  <si>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</si>
  <si>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</si>
  <si>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</si>
  <si>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</si>
  <si>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</si>
  <si>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</si>
  <si>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</si>
  <si>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</si>
  <si>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</si>
  <si>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</si>
  <si>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</si>
  <si>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</si>
  <si>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</si>
  <si>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</si>
  <si>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</si>
  <si>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</si>
  <si>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</si>
  <si>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</si>
  <si>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</si>
  <si>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</si>
  <si>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</si>
  <si>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</si>
  <si>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</si>
  <si>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</si>
  <si>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</si>
  <si>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</si>
  <si>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</si>
  <si>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</si>
  <si>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</si>
  <si>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</si>
  <si>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</si>
  <si>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</si>
  <si>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</si>
  <si>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</si>
  <si>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</si>
  <si>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</si>
  <si>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</si>
  <si>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</si>
  <si>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</si>
  <si>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</si>
  <si>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</si>
  <si>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</si>
  <si>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</si>
  <si>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</si>
  <si>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</si>
  <si>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</si>
  <si>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</si>
  <si>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</si>
  <si>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</si>
  <si>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</si>
  <si>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</si>
  <si>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</si>
  <si>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</si>
  <si>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</si>
  <si>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</si>
  <si>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</si>
  <si>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</si>
  <si>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</si>
  <si>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</si>
  <si>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</si>
  <si>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</si>
  <si>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</si>
  <si>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</si>
  <si>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</si>
  <si>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</si>
  <si>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</si>
  <si>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</si>
  <si>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</si>
  <si>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</si>
  <si>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</si>
  <si>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</si>
  <si>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</si>
  <si>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</si>
  <si>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</si>
  <si>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</si>
  <si>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</si>
  <si>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</si>
  <si>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</si>
  <si>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</si>
  <si>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</si>
  <si>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</si>
  <si>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</si>
  <si>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</si>
  <si>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</si>
  <si>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</si>
  <si>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</si>
  <si>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</si>
  <si>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</si>
  <si>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</si>
  <si>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</si>
  <si>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</si>
  <si>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</si>
  <si>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</si>
  <si>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</si>
  <si>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</si>
  <si>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</si>
  <si>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</si>
  <si>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</si>
  <si>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</si>
  <si>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</si>
  <si>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</si>
  <si>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</si>
  <si>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</si>
  <si>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</si>
  <si>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</si>
  <si>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</si>
  <si>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</si>
  <si>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</si>
  <si>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</si>
  <si>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</si>
  <si>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</si>
  <si>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</si>
  <si>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</si>
  <si>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</si>
  <si>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</si>
  <si>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</si>
  <si>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</si>
  <si>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</si>
  <si>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</si>
  <si>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</si>
  <si>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</si>
  <si>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</si>
  <si>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</si>
  <si>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</si>
  <si>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</si>
  <si>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</si>
  <si>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</si>
  <si>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</si>
  <si>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</si>
  <si>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</si>
  <si>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</si>
  <si>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</si>
  <si>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</si>
  <si>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</si>
  <si>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</si>
  <si>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</si>
  <si>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</si>
  <si>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</si>
  <si>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</si>
  <si>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</si>
  <si>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</si>
  <si>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</si>
  <si>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</si>
  <si>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</si>
  <si>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</si>
  <si>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</si>
  <si>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</si>
  <si>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</si>
  <si>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</si>
  <si>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</si>
  <si>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</si>
  <si>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</si>
  <si>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</si>
  <si>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</si>
  <si>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</si>
  <si>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</si>
  <si>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</si>
  <si>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</si>
  <si>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</si>
  <si>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</si>
  <si>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</si>
  <si>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</si>
  <si>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</si>
  <si>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</si>
  <si>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</si>
  <si>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</si>
  <si>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</si>
  <si>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</si>
  <si>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</si>
  <si>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</si>
  <si>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</si>
  <si>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</si>
  <si>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</si>
  <si>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</si>
  <si>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</si>
  <si>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</si>
  <si>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</si>
  <si>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</si>
  <si>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</si>
  <si>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</si>
  <si>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</si>
  <si>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</si>
  <si>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</si>
  <si>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</si>
  <si>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</si>
  <si>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</si>
  <si>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</si>
  <si>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</si>
  <si>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</si>
  <si>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</si>
  <si>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</si>
  <si>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</si>
  <si>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</si>
  <si>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</si>
  <si>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</si>
  <si>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</si>
  <si>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</si>
  <si>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</si>
  <si>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</si>
  <si>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</si>
  <si>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</si>
  <si>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</si>
  <si>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</si>
  <si>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</si>
  <si>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</si>
  <si>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</si>
  <si>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</si>
  <si>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</si>
  <si>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</si>
  <si>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</si>
  <si>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</si>
  <si>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</si>
  <si>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</si>
  <si>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</si>
  <si>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</si>
  <si>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</si>
  <si>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</si>
  <si>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</si>
  <si>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</si>
  <si>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</si>
  <si>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</si>
  <si>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</si>
  <si>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</si>
  <si>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</si>
  <si>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</si>
  <si>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</si>
  <si>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</si>
  <si>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</si>
  <si>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</si>
  <si>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</si>
  <si>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</si>
  <si>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</si>
  <si>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</si>
  <si>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</si>
  <si>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</si>
  <si>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</si>
  <si>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</si>
  <si>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</si>
  <si>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</si>
  <si>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</si>
  <si>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</si>
  <si>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</si>
  <si>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</si>
  <si>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</si>
  <si>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</si>
  <si>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</si>
  <si>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</si>
  <si>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</si>
  <si>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</si>
  <si>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</si>
  <si>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</si>
  <si>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</si>
  <si>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</si>
  <si>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</si>
  <si>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</si>
  <si>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</si>
  <si>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</si>
  <si>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</si>
  <si>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</si>
  <si>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</si>
  <si>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</si>
  <si>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</si>
  <si>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</si>
  <si>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</si>
  <si>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</si>
  <si>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</si>
  <si>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</si>
  <si>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</si>
  <si>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</si>
  <si>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</si>
  <si>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</si>
  <si>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</si>
  <si>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</si>
  <si>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</si>
  <si>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</si>
  <si>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</si>
  <si>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</si>
  <si>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</si>
  <si>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</si>
  <si>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</si>
  <si>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</si>
  <si>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</si>
  <si>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</si>
  <si>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</si>
  <si>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</si>
  <si>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</si>
  <si>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</si>
  <si>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</si>
  <si>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</si>
  <si>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</si>
  <si>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</si>
  <si>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</si>
  <si>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</si>
  <si>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</si>
  <si>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</si>
  <si>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</si>
  <si>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</si>
  <si>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</si>
  <si>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</si>
  <si>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</si>
  <si>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</si>
  <si>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</si>
  <si>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</si>
  <si>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</si>
  <si>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</si>
  <si>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</si>
  <si>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</si>
  <si>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</si>
  <si>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</si>
  <si>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</si>
  <si>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</si>
  <si>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</si>
  <si>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</si>
  <si>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</si>
  <si>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</si>
  <si>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</si>
  <si>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</si>
  <si>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</si>
  <si>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</si>
  <si>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</si>
  <si>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</si>
  <si>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</si>
  <si>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</si>
  <si>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</si>
  <si>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</si>
  <si>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</si>
  <si>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</si>
  <si>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</si>
  <si>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</si>
  <si>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</si>
  <si>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</si>
  <si>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</si>
  <si>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</si>
  <si>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</si>
  <si>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</si>
  <si>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</si>
  <si>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</si>
  <si>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</si>
  <si>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</si>
  <si>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</si>
  <si>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</si>
  <si>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</si>
  <si>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</si>
  <si>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</si>
  <si>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</si>
  <si>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</si>
  <si>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</si>
  <si>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</si>
  <si>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</si>
  <si>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</si>
  <si>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</si>
  <si>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</si>
  <si>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</si>
  <si>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</si>
  <si>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</si>
  <si>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</si>
  <si>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</si>
  <si>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</si>
  <si>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</si>
  <si>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</si>
  <si>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</si>
  <si>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</si>
  <si>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</si>
  <si>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</si>
  <si>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</si>
  <si>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</si>
  <si>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</si>
  <si>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</si>
  <si>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</si>
  <si>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</si>
  <si>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</si>
  <si>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</si>
  <si>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</si>
  <si>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</si>
  <si>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</si>
  <si>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</si>
  <si>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</si>
  <si>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</si>
  <si>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</si>
  <si>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</si>
  <si>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</si>
  <si>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</si>
  <si>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</si>
  <si>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</si>
  <si>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</si>
  <si>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</si>
  <si>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</si>
  <si>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</si>
  <si>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</si>
  <si>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</si>
  <si>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</si>
  <si>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</si>
  <si>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</si>
  <si>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</si>
  <si>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</si>
  <si>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</si>
  <si>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</si>
  <si>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</si>
  <si>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</si>
  <si>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</si>
  <si>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</si>
  <si>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</si>
  <si>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</si>
  <si>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</si>
  <si>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</si>
  <si>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</si>
  <si>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</si>
  <si>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</si>
  <si>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</si>
  <si>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</si>
  <si>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</si>
  <si>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</si>
  <si>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</si>
  <si>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</si>
  <si>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</si>
  <si>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</si>
  <si>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</si>
  <si>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</si>
  <si>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</si>
  <si>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</si>
  <si>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</si>
  <si>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</si>
  <si>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</si>
  <si>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</si>
  <si>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</si>
  <si>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</si>
  <si>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</si>
  <si>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</si>
  <si>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</si>
  <si>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</si>
  <si>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</si>
  <si>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</si>
  <si>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</si>
  <si>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</si>
  <si>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</si>
  <si>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</si>
  <si>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</si>
  <si>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</si>
  <si>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</si>
  <si>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</si>
  <si>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</si>
  <si>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</si>
  <si>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</si>
  <si>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</si>
  <si>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</si>
  <si>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</si>
  <si>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</si>
  <si>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</si>
  <si>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</si>
  <si>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</si>
  <si>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</si>
  <si>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</si>
  <si>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</si>
  <si>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</si>
  <si>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</si>
  <si>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</si>
  <si>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</si>
  <si>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</si>
  <si>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</si>
  <si>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</si>
  <si>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</si>
  <si>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</si>
  <si>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</si>
  <si>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</si>
  <si>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</si>
  <si>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</si>
  <si>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</si>
  <si>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</si>
  <si>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</si>
  <si>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</si>
  <si>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</si>
  <si>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</si>
  <si>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</si>
  <si>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</si>
  <si>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</si>
  <si>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</si>
  <si>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</si>
  <si>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</si>
  <si>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</si>
  <si>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</si>
  <si>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</si>
  <si>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</si>
  <si>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</si>
  <si>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</si>
  <si>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</si>
  <si>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</si>
  <si>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</si>
  <si>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</si>
  <si>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</si>
  <si>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</si>
  <si>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</si>
  <si>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</si>
  <si>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</si>
  <si>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</si>
  <si>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</si>
  <si>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</si>
  <si>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</si>
  <si>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</si>
  <si>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</si>
  <si>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</si>
  <si>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</si>
  <si>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</si>
  <si>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</si>
  <si>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</si>
  <si>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</si>
  <si>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</si>
  <si>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</si>
  <si>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</si>
  <si>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</si>
  <si>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</si>
  <si>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</si>
  <si>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</si>
  <si>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</si>
  <si>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</si>
  <si>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</si>
  <si>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</si>
  <si>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</si>
  <si>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</si>
  <si>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</si>
  <si>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</si>
  <si>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</si>
  <si>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</si>
  <si>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</si>
  <si>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</si>
  <si>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</si>
  <si>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</si>
  <si>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</si>
  <si>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</si>
  <si>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</si>
  <si>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</si>
  <si>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</si>
  <si>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</si>
  <si>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</si>
  <si>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</si>
  <si>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</si>
  <si>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</si>
  <si>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</si>
  <si>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</si>
  <si>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</si>
  <si>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</si>
  <si>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</si>
  <si>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</si>
  <si>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</si>
  <si>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</si>
  <si>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</si>
  <si>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</si>
  <si>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</si>
  <si>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</si>
  <si>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</si>
  <si>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</si>
  <si>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</si>
  <si>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</si>
  <si>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</si>
  <si>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</si>
  <si>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</si>
  <si>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</si>
  <si>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</si>
  <si>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</si>
  <si>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</si>
  <si>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</si>
  <si>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</si>
  <si>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</si>
  <si>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</si>
  <si>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</si>
  <si>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</si>
  <si>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</si>
  <si>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</si>
  <si>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</si>
  <si>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</si>
  <si>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</si>
  <si>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</si>
  <si>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</si>
  <si>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</si>
  <si>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</si>
  <si>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</si>
  <si>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</si>
  <si>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</si>
  <si>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</si>
  <si>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</si>
  <si>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</si>
  <si>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</si>
  <si>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</si>
  <si>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</si>
  <si>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</si>
  <si>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</si>
  <si>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</si>
  <si>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</si>
  <si>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</si>
  <si>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</si>
  <si>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</si>
  <si>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</si>
  <si>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</si>
  <si>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</si>
  <si>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</si>
  <si>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</si>
  <si>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</si>
  <si>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</si>
  <si>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</si>
  <si>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</si>
  <si>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</si>
  <si>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</si>
  <si>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</si>
  <si>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</si>
  <si>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</si>
  <si>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</si>
  <si>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</si>
  <si>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</si>
  <si>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</si>
  <si>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</si>
  <si>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</si>
  <si>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</si>
  <si>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</si>
  <si>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</si>
  <si>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</si>
  <si>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</si>
  <si>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</si>
  <si>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</si>
  <si>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</si>
  <si>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</si>
  <si>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</si>
  <si>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</si>
  <si>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</si>
  <si>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</si>
  <si>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</si>
  <si>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</si>
  <si>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</si>
  <si>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</si>
  <si>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</si>
  <si>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</si>
  <si>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</si>
  <si>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</si>
  <si>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</si>
  <si>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</si>
  <si>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</si>
  <si>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</si>
  <si>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</si>
  <si>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</si>
  <si>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</si>
  <si>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</si>
  <si>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</si>
  <si>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</si>
  <si>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</si>
  <si>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</si>
  <si>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</si>
  <si>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</si>
  <si>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</si>
  <si>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</si>
  <si>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</si>
  <si>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</si>
  <si>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</si>
  <si>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</si>
  <si>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</si>
  <si>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</si>
  <si>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</si>
  <si>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</si>
  <si>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</si>
  <si>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</si>
  <si>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</si>
  <si>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</si>
  <si>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</si>
  <si>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</si>
  <si>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</si>
  <si>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</si>
  <si>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</si>
  <si>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</si>
  <si>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</si>
  <si>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</si>
  <si>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</si>
  <si>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</si>
  <si>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</si>
  <si>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</si>
  <si>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</si>
  <si>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</si>
  <si>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</si>
  <si>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</si>
  <si>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</si>
  <si>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</si>
  <si>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</si>
  <si>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</si>
  <si>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</si>
  <si>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</si>
  <si>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</si>
  <si>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</si>
  <si>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</si>
  <si>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</si>
  <si>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</si>
  <si>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</si>
  <si>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</si>
  <si>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</si>
  <si>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</si>
  <si>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</si>
  <si>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</si>
  <si>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</si>
  <si>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</si>
  <si>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</si>
  <si>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</si>
  <si>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</si>
  <si>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</si>
  <si>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</si>
  <si>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</si>
  <si>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</si>
  <si>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</si>
  <si>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</si>
  <si>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</si>
  <si>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</si>
  <si>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</si>
  <si>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</si>
  <si>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</si>
  <si>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</si>
  <si>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</si>
  <si>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</si>
  <si>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</si>
  <si>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</si>
  <si>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</si>
  <si>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</si>
  <si>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</si>
  <si>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</si>
  <si>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</si>
  <si>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</si>
  <si>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</si>
  <si>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</si>
  <si>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</si>
  <si>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</si>
  <si>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</si>
  <si>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</si>
  <si>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</si>
  <si>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</si>
  <si>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</si>
  <si>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</si>
  <si>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</si>
  <si>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</si>
  <si>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</si>
  <si>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</si>
  <si>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</si>
  <si>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</si>
  <si>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</si>
  <si>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</si>
  <si>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</si>
  <si>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</si>
  <si>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</si>
  <si>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</si>
  <si>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</si>
  <si>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</si>
  <si>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</si>
  <si>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</si>
  <si>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</si>
  <si>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</si>
  <si>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</si>
  <si>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</si>
  <si>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</si>
  <si>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</si>
  <si>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</si>
  <si>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</si>
  <si>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</si>
  <si>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</si>
  <si>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</si>
  <si>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</si>
  <si>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</si>
  <si>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</si>
  <si>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</si>
  <si>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</si>
  <si>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</si>
  <si>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</si>
  <si>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</si>
  <si>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</si>
  <si>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</si>
  <si>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</si>
  <si>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</si>
  <si>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</si>
  <si>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</si>
  <si>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</si>
  <si>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</si>
  <si>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</si>
  <si>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</si>
  <si>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</si>
  <si>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</si>
  <si>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</si>
  <si>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</si>
  <si>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</si>
  <si>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</si>
  <si>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</si>
  <si>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</si>
  <si>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</si>
  <si>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</si>
  <si>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</si>
  <si>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</si>
  <si>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</si>
  <si>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</si>
  <si>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</si>
  <si>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</si>
  <si>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</si>
  <si>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</si>
  <si>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</si>
  <si>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</si>
  <si>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</si>
  <si>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</si>
  <si>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</si>
  <si>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</si>
  <si>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</si>
  <si>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</si>
  <si>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</si>
  <si>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</si>
  <si>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</si>
  <si>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</si>
  <si>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</si>
  <si>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</si>
  <si>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</si>
  <si>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</si>
  <si>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</si>
  <si>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</si>
  <si>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</si>
  <si>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</si>
  <si>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</si>
  <si>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</si>
  <si>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</si>
  <si>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</si>
  <si>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</si>
  <si>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</si>
  <si>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</si>
  <si>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</si>
  <si>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</si>
  <si>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</si>
  <si>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</si>
  <si>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</si>
  <si>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</si>
  <si>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</si>
  <si>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</si>
  <si>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</si>
  <si>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</si>
  <si>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</si>
  <si>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</si>
  <si>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</si>
  <si>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</si>
  <si>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</si>
  <si>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</si>
  <si>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</si>
  <si>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</si>
  <si>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</si>
  <si>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</si>
  <si>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</si>
  <si>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</si>
  <si>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</si>
  <si>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</si>
  <si>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</si>
  <si>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</si>
  <si>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</si>
  <si>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</si>
  <si>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</si>
  <si>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</si>
  <si>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</si>
  <si>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</si>
  <si>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</si>
  <si>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</si>
  <si>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</si>
  <si>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</si>
  <si>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</si>
  <si>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</si>
  <si>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</si>
  <si>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</si>
  <si>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</si>
  <si>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</si>
  <si>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</si>
  <si>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</si>
  <si>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</si>
  <si>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</si>
  <si>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</si>
  <si>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</si>
  <si>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</si>
  <si>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</si>
  <si>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</si>
  <si>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</si>
  <si>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</si>
  <si>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</si>
  <si>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</si>
  <si>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</si>
  <si>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</si>
  <si>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</si>
  <si>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</si>
  <si>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</si>
  <si>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</si>
  <si>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</si>
  <si>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</si>
  <si>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</si>
  <si>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</si>
  <si>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</si>
  <si>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</si>
  <si>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</si>
  <si>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</si>
  <si>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</si>
  <si>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</si>
  <si>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</si>
  <si>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</si>
  <si>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</si>
  <si>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</si>
  <si>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</si>
  <si>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</si>
  <si>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</si>
  <si>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</si>
  <si>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</si>
  <si>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</si>
  <si>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</si>
  <si>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</si>
  <si>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</si>
  <si>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</si>
  <si>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</si>
  <si>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</si>
  <si>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</si>
  <si>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</si>
  <si>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</si>
  <si>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</si>
  <si>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</si>
  <si>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</si>
  <si>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</si>
  <si>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</si>
  <si>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</si>
  <si>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</si>
  <si>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</si>
  <si>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</si>
  <si>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</si>
  <si>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</si>
  <si>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</si>
  <si>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</si>
  <si>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</si>
  <si>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</si>
  <si>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</si>
  <si>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</si>
  <si>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</si>
  <si>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</si>
  <si>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</si>
  <si>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</si>
  <si>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</si>
  <si>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</si>
  <si>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</si>
  <si>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</si>
  <si>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</si>
  <si>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</si>
  <si>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</si>
  <si>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</si>
  <si>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</si>
  <si>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</si>
  <si>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</si>
  <si>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</si>
  <si>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</si>
  <si>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</si>
  <si>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</si>
  <si>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</si>
  <si>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</si>
  <si>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</si>
  <si>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</si>
  <si>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</si>
  <si>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</si>
  <si>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</si>
  <si>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</si>
  <si>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</si>
  <si>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</si>
  <si>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</si>
  <si>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</si>
  <si>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</si>
  <si>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</si>
  <si>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</si>
  <si>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</si>
  <si>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</si>
  <si>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</si>
  <si>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</si>
  <si>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</si>
  <si>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</si>
  <si>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</si>
  <si>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</si>
  <si>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</si>
  <si>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</si>
  <si>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</si>
  <si>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</si>
  <si>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</si>
  <si>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</si>
  <si>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</si>
  <si>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</si>
  <si>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</si>
  <si>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</si>
  <si>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</si>
  <si>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</si>
  <si>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</si>
  <si>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</si>
  <si>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</si>
  <si>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</si>
  <si>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</si>
  <si>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</si>
  <si>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</si>
  <si>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</si>
  <si>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</si>
  <si>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</si>
  <si>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</si>
  <si>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</si>
  <si>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</si>
  <si>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</si>
  <si>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</si>
  <si>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</si>
  <si>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</si>
  <si>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</si>
  <si>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</si>
  <si>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</si>
  <si>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</si>
  <si>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</si>
  <si>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</si>
  <si>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</si>
  <si>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</si>
  <si>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</si>
  <si>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</si>
  <si>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</si>
  <si>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</si>
  <si>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</si>
  <si>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</si>
  <si>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</si>
  <si>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</si>
  <si>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</si>
  <si>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</si>
  <si>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</si>
  <si>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</si>
  <si>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</si>
  <si>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</si>
  <si>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</si>
  <si>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</si>
  <si>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</si>
  <si>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</si>
  <si>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</si>
  <si>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</si>
  <si>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</si>
  <si>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</si>
  <si>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</si>
  <si>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</si>
  <si>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</si>
  <si>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</si>
  <si>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</si>
  <si>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</si>
  <si>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</si>
  <si>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</si>
  <si>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</si>
  <si>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</si>
  <si>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</si>
  <si>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</si>
  <si>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</si>
  <si>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</si>
  <si>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</si>
  <si>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</si>
  <si>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</si>
  <si>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</si>
  <si>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</si>
  <si>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</si>
  <si>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</si>
  <si>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</si>
  <si>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</si>
  <si>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</si>
  <si>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</si>
  <si>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</si>
  <si>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</si>
  <si>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</si>
  <si>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</si>
  <si>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</si>
  <si>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</si>
  <si>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</si>
  <si>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</si>
  <si>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</si>
  <si>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</si>
  <si>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</si>
  <si>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</si>
  <si>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</si>
  <si>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</si>
  <si>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</si>
  <si>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</si>
  <si>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</si>
  <si>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</si>
  <si>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</si>
  <si>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</si>
  <si>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</si>
  <si>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</si>
  <si>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</si>
  <si>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</si>
  <si>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</si>
  <si>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</si>
  <si>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</si>
  <si>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</si>
  <si>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</si>
  <si>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</si>
  <si>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</si>
  <si>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</si>
  <si>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</si>
  <si>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</si>
  <si>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</si>
  <si>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</si>
  <si>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</si>
  <si>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</si>
  <si>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</si>
  <si>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</si>
  <si>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</si>
  <si>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</si>
  <si>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</si>
  <si>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</si>
  <si>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</si>
  <si>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</si>
  <si>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</si>
  <si>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</si>
  <si>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</si>
  <si>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</si>
  <si>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</si>
  <si>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</si>
  <si>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</si>
  <si>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</si>
  <si>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</si>
  <si>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</si>
  <si>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</si>
  <si>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</si>
  <si>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</si>
  <si>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</si>
  <si>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</si>
  <si>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</si>
  <si>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</si>
  <si>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</si>
  <si>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</si>
  <si>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</si>
  <si>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</si>
  <si>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</si>
  <si>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</si>
  <si>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</si>
  <si>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</si>
  <si>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</si>
  <si>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</si>
  <si>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</si>
  <si>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</si>
  <si>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</si>
  <si>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</si>
  <si>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</si>
  <si>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</si>
  <si>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</si>
  <si>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</si>
  <si>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</si>
  <si>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</si>
  <si>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</si>
  <si>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</si>
  <si>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</si>
  <si>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</si>
  <si>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</si>
  <si>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</si>
  <si>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</si>
  <si>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</si>
  <si>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</si>
  <si>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</si>
  <si>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</si>
  <si>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</si>
  <si>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</si>
  <si>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</si>
  <si>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</si>
  <si>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</si>
  <si>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</si>
  <si>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</si>
  <si>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</si>
  <si>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</si>
  <si>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</si>
  <si>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</si>
  <si>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</si>
  <si>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</si>
  <si>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</si>
  <si>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</si>
  <si>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</si>
  <si>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</si>
  <si>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</si>
  <si>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</si>
  <si>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</si>
  <si>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</si>
  <si>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</si>
  <si>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</si>
  <si>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</si>
  <si>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</si>
  <si>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</si>
  <si>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</si>
  <si>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</si>
  <si>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</si>
  <si>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</si>
  <si>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</si>
  <si>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</si>
  <si>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</si>
  <si>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</si>
  <si>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</si>
  <si>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</si>
  <si>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</si>
  <si>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</si>
  <si>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</si>
  <si>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</si>
  <si>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</si>
  <si>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</si>
  <si>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</si>
  <si>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</si>
  <si>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</si>
  <si>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</si>
  <si>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</si>
  <si>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</si>
  <si>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</si>
  <si>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</si>
  <si>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</si>
  <si>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</si>
  <si>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</si>
  <si>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</si>
  <si>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</si>
  <si>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</si>
  <si>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</si>
  <si>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</si>
  <si>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</si>
  <si>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</si>
  <si>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</si>
  <si>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</si>
  <si>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</si>
  <si>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</si>
  <si>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</si>
  <si>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</si>
  <si>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</si>
  <si>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</si>
  <si>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</si>
  <si>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</si>
  <si>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</si>
  <si>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</si>
  <si>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</si>
  <si>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</si>
  <si>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</si>
  <si>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</si>
  <si>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</si>
  <si>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</si>
  <si>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</si>
  <si>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</si>
  <si>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</si>
  <si>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</si>
  <si>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</si>
  <si>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</si>
  <si>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</si>
  <si>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</si>
  <si>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</si>
  <si>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</si>
  <si>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</si>
  <si>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</si>
  <si>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</si>
  <si>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</si>
  <si>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</si>
  <si>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</si>
  <si>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</si>
  <si>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</si>
  <si>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</si>
  <si>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</si>
  <si>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</si>
  <si>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</si>
  <si>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</si>
  <si>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</si>
  <si>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</si>
  <si>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</si>
  <si>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</si>
  <si>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</si>
  <si>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</si>
  <si>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</si>
  <si>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</si>
  <si>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</si>
  <si>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</si>
  <si>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</si>
  <si>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</si>
  <si>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</si>
  <si>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</si>
  <si>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</si>
  <si>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</si>
  <si>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</si>
  <si>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</si>
  <si>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</si>
  <si>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</si>
  <si>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</si>
  <si>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</si>
  <si>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</si>
  <si>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</si>
  <si>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</si>
  <si>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</si>
  <si>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</si>
  <si>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</si>
  <si>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</si>
  <si>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</si>
  <si>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</si>
  <si>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</si>
  <si>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</si>
  <si>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</si>
  <si>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</si>
  <si>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</si>
  <si>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</si>
  <si>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</si>
  <si>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</si>
  <si>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</si>
  <si>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</si>
  <si>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</si>
  <si>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</si>
  <si>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</si>
  <si>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</si>
  <si>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</si>
  <si>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</si>
  <si>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</si>
  <si>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</si>
  <si>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</si>
  <si>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</si>
  <si>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</si>
  <si>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</si>
  <si>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</si>
  <si>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</si>
  <si>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</si>
  <si>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</si>
  <si>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</si>
  <si>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</si>
  <si>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</si>
  <si>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</si>
  <si>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</si>
  <si>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</si>
  <si>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</si>
  <si>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</si>
  <si>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</si>
  <si>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</si>
  <si>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</si>
  <si>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</si>
  <si>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</si>
  <si>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</si>
  <si>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</si>
  <si>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</si>
  <si>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</si>
  <si>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</si>
  <si>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</si>
  <si>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</si>
  <si>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</si>
  <si>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</si>
  <si>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</si>
  <si>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</si>
  <si>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</si>
  <si>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</si>
  <si>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</si>
  <si>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</si>
  <si>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</si>
  <si>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</si>
  <si>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</si>
  <si>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</si>
  <si>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</si>
  <si>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</si>
  <si>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</si>
  <si>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</si>
  <si>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</si>
  <si>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</si>
  <si>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</si>
  <si>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</si>
  <si>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</si>
  <si>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</si>
  <si>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</si>
  <si>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</si>
  <si>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</si>
  <si>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</si>
  <si>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</si>
  <si>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</si>
  <si>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</si>
  <si>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</si>
  <si>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</si>
  <si>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</si>
  <si>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</si>
  <si>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</si>
  <si>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</si>
  <si>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</si>
  <si>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</si>
  <si>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</si>
  <si>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</si>
  <si>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</si>
  <si>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</si>
  <si>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</si>
  <si>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</si>
  <si>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</si>
  <si>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</si>
  <si>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</si>
  <si>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</si>
  <si>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</si>
  <si>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</si>
  <si>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</si>
  <si>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</si>
  <si>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</si>
  <si>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</si>
  <si>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</si>
  <si>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</si>
  <si>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</si>
  <si>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</si>
  <si>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</si>
  <si>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</si>
  <si>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</si>
  <si>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</si>
  <si>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</si>
  <si>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</si>
  <si>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</si>
  <si>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</si>
  <si>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</si>
  <si>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</si>
  <si>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</si>
  <si>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</si>
  <si>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</si>
  <si>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</si>
  <si>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</si>
  <si>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</si>
  <si>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</si>
  <si>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</si>
  <si>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</si>
  <si>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</si>
  <si>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</si>
  <si>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</si>
  <si>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</si>
  <si>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</si>
  <si>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</si>
  <si>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</si>
  <si>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</si>
  <si>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</si>
  <si>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</si>
  <si>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</si>
  <si>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</si>
  <si>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</si>
  <si>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</si>
  <si>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</si>
  <si>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</si>
  <si>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</si>
  <si>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</si>
  <si>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</si>
  <si>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</si>
  <si>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</si>
  <si>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</si>
  <si>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</si>
  <si>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</si>
  <si>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</si>
  <si>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</si>
  <si>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</si>
  <si>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</si>
  <si>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</si>
  <si>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</si>
  <si>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</si>
  <si>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</si>
  <si>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</si>
  <si>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</si>
  <si>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</si>
  <si>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</si>
  <si>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</si>
  <si>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</si>
  <si>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</si>
  <si>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</si>
  <si>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</si>
  <si>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</si>
  <si>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</si>
  <si>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</si>
  <si>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</si>
  <si>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</si>
  <si>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</si>
  <si>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</si>
  <si>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</si>
  <si>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</si>
  <si>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</si>
  <si>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</si>
  <si>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</si>
  <si>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</si>
  <si>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</si>
  <si>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</si>
  <si>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</si>
  <si>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</si>
  <si>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</si>
  <si>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</si>
  <si>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</si>
  <si>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</si>
  <si>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</si>
  <si>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</si>
  <si>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</si>
  <si>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</si>
  <si>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</si>
  <si>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</si>
  <si>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</si>
  <si>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</si>
  <si>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</si>
  <si>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</si>
  <si>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</si>
  <si>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</si>
  <si>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</si>
  <si>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</si>
  <si>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</si>
  <si>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</si>
  <si>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</si>
  <si>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</si>
  <si>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</si>
  <si>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</si>
  <si>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</si>
  <si>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</si>
  <si>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</si>
  <si>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</si>
  <si>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</si>
  <si>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</si>
  <si>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</si>
  <si>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</si>
  <si>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</si>
  <si>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</si>
  <si>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</si>
  <si>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</si>
  <si>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</si>
  <si>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</si>
  <si>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</si>
  <si>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</si>
  <si>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</si>
  <si>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</si>
  <si>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</si>
  <si>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</si>
  <si>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</si>
  <si>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</si>
  <si>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</si>
  <si>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</si>
  <si>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</si>
  <si>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</si>
  <si>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</si>
  <si>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</si>
  <si>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</si>
  <si>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</si>
  <si>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</si>
  <si>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</si>
  <si>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</si>
  <si>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</si>
  <si>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</si>
  <si>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</si>
  <si>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</si>
  <si>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</si>
  <si>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</si>
  <si>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</si>
  <si>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</si>
  <si>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</si>
  <si>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</si>
  <si>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</si>
  <si>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</si>
  <si>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</si>
  <si>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</si>
  <si>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</si>
  <si>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</si>
  <si>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</si>
  <si>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</si>
  <si>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</si>
  <si>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</si>
  <si>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</si>
  <si>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</si>
  <si>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</si>
  <si>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</si>
  <si>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</si>
  <si>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</si>
  <si>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</si>
  <si>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</si>
  <si>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</si>
  <si>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</si>
  <si>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</si>
  <si>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</si>
  <si>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</si>
  <si>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</si>
  <si>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</si>
  <si>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</si>
  <si>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</si>
  <si>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</si>
  <si>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</si>
  <si>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</si>
  <si>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</si>
  <si>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</si>
  <si>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</si>
  <si>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</si>
  <si>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</si>
  <si>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</si>
  <si>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</si>
  <si>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</si>
  <si>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</si>
  <si>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</si>
  <si>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</si>
  <si>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</si>
  <si>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</si>
  <si>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</si>
  <si>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</si>
  <si>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</si>
  <si>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</si>
  <si>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</si>
  <si>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</si>
  <si>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</si>
  <si>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</si>
  <si>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</si>
  <si>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</si>
  <si>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</si>
  <si>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</si>
  <si>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</si>
  <si>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</si>
  <si>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</si>
  <si>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</si>
  <si>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</si>
  <si>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</si>
  <si>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</si>
  <si>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</si>
  <si>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</si>
  <si>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</si>
  <si>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</si>
  <si>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</si>
  <si>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</si>
  <si>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</si>
  <si>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</si>
  <si>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</si>
  <si>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</si>
  <si>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</si>
  <si>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</si>
  <si>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</si>
  <si>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</si>
  <si>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</si>
  <si>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</si>
  <si>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</si>
  <si>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</si>
  <si>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</si>
  <si>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</si>
  <si>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</si>
  <si>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</si>
  <si>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</si>
  <si>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</si>
  <si>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</si>
  <si>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</si>
  <si>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</si>
  <si>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</si>
  <si>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</si>
  <si>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</si>
  <si>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</si>
  <si>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</si>
  <si>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</si>
  <si>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</si>
  <si>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</si>
  <si>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</si>
  <si>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</si>
  <si>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</si>
  <si>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</si>
  <si>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</si>
  <si>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</si>
  <si>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</si>
  <si>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</si>
  <si>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</si>
  <si>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</si>
  <si>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</si>
  <si>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</si>
  <si>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</si>
  <si>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</si>
  <si>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</si>
  <si>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</si>
  <si>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</si>
  <si>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</si>
  <si>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</si>
  <si>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</si>
  <si>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</si>
  <si>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</si>
  <si>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</si>
  <si>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</si>
  <si>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</si>
  <si>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</si>
  <si>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</si>
  <si>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</si>
  <si>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</si>
  <si>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</si>
  <si>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</si>
  <si>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</si>
  <si>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</si>
  <si>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</si>
  <si>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</si>
  <si>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</si>
  <si>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</si>
  <si>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</si>
  <si>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</si>
  <si>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</si>
  <si>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</si>
  <si>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</si>
  <si>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</si>
  <si>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</si>
  <si>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</si>
  <si>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</si>
  <si>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</si>
  <si>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</si>
  <si>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</si>
  <si>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</si>
  <si>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</si>
  <si>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</si>
  <si>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</si>
  <si>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</si>
  <si>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</si>
  <si>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</si>
  <si>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</si>
  <si>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</si>
  <si>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</si>
  <si>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</si>
  <si>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</si>
  <si>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</si>
  <si>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</si>
  <si>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</si>
  <si>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</si>
  <si>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</si>
  <si>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</si>
  <si>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</si>
  <si>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</si>
  <si>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</si>
  <si>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</si>
  <si>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</si>
  <si>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</si>
  <si>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</si>
  <si>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</si>
  <si>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</si>
  <si>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</si>
  <si>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</si>
  <si>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</si>
  <si>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</si>
  <si>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</si>
  <si>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</si>
  <si>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</si>
  <si>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</si>
  <si>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</si>
  <si>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</si>
  <si>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</si>
  <si>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</si>
  <si>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</si>
  <si>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</si>
  <si>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</si>
  <si>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</si>
  <si>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</si>
  <si>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</si>
  <si>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</si>
  <si>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</si>
  <si>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</si>
  <si>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</si>
  <si>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</si>
  <si>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</si>
  <si>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</si>
  <si>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</si>
  <si>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</si>
  <si>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</si>
  <si>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</si>
  <si>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</si>
  <si>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</si>
  <si>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</si>
  <si>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</si>
  <si>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</si>
  <si>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</si>
  <si>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</si>
  <si>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</si>
  <si>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</si>
  <si>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</si>
  <si>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</si>
  <si>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</si>
  <si>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</si>
  <si>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</si>
  <si>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</si>
  <si>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</si>
  <si>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</si>
  <si>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</si>
  <si>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</si>
  <si>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</si>
  <si>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</si>
  <si>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</si>
  <si>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</si>
  <si>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</si>
  <si>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</si>
  <si>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</si>
  <si>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</si>
  <si>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</si>
  <si>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</si>
  <si>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</si>
  <si>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</si>
  <si>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</si>
  <si>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</si>
  <si>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</si>
  <si>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</si>
  <si>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</si>
  <si>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</si>
  <si>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</si>
  <si>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</si>
  <si>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</si>
  <si>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</si>
  <si>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</si>
  <si>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</si>
  <si>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</si>
  <si>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</si>
  <si>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</si>
  <si>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</si>
  <si>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</si>
  <si>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</si>
  <si>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</si>
  <si>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</si>
  <si>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</si>
  <si>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</si>
  <si>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</si>
  <si>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</si>
  <si>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</si>
  <si>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</si>
  <si>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</si>
  <si>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</si>
  <si>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</si>
  <si>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</si>
  <si>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</si>
  <si>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</si>
  <si>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</si>
  <si>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</si>
  <si>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</si>
  <si>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</si>
  <si>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</si>
  <si>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</si>
  <si>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</si>
  <si>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</si>
  <si>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</si>
  <si>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</si>
  <si>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</si>
  <si>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</si>
  <si>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</si>
  <si>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</si>
  <si>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</si>
  <si>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</si>
  <si>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</si>
  <si>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</si>
  <si>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</si>
  <si>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</si>
  <si>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</si>
  <si>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</si>
  <si>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</si>
  <si>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</si>
  <si>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</si>
  <si>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</si>
  <si>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</si>
  <si>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</si>
  <si>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</si>
  <si>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</si>
  <si>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</si>
  <si>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</si>
  <si>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</si>
  <si>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</si>
  <si>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</si>
  <si>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</si>
  <si>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</si>
  <si>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</si>
  <si>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</si>
  <si>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</si>
  <si>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</si>
  <si>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</si>
  <si>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</si>
  <si>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</si>
  <si>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</si>
  <si>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</si>
  <si>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</si>
  <si>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</si>
  <si>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</si>
  <si>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</si>
  <si>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</si>
  <si>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</si>
  <si>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</si>
  <si>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</si>
  <si>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</si>
  <si>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</si>
  <si>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</si>
  <si>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</si>
  <si>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</si>
  <si>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</si>
  <si>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</si>
  <si>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</si>
  <si>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</si>
  <si>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</si>
  <si>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</si>
  <si>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</si>
  <si>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</si>
  <si>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</si>
  <si>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</si>
  <si>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</si>
  <si>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</si>
  <si>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</si>
  <si>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</si>
  <si>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</si>
  <si>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</si>
  <si>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</si>
  <si>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</si>
  <si>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</si>
  <si>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</si>
  <si>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</si>
  <si>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</si>
  <si>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</si>
  <si>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</si>
  <si>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</si>
  <si>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</si>
  <si>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</si>
  <si>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</si>
  <si>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</si>
  <si>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</si>
  <si>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</si>
  <si>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</si>
  <si>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</si>
  <si>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</si>
  <si>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</si>
  <si>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</si>
  <si>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</si>
  <si>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</si>
  <si>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</si>
  <si>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</si>
  <si>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</si>
  <si>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</si>
  <si>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</si>
  <si>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</si>
  <si>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</si>
  <si>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</si>
  <si>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</si>
  <si>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</si>
  <si>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</si>
  <si>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</si>
  <si>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</si>
  <si>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</si>
  <si>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</si>
  <si>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</si>
  <si>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</si>
  <si>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</si>
  <si>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</si>
  <si>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</si>
  <si>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</si>
  <si>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</si>
  <si>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</si>
  <si>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</si>
  <si>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</si>
  <si>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</si>
  <si>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</si>
  <si>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</si>
  <si>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</si>
  <si>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</si>
  <si>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</si>
  <si>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</si>
  <si>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</si>
  <si>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</si>
  <si>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</si>
  <si>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</si>
  <si>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</si>
  <si>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</si>
  <si>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</si>
  <si>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</si>
  <si>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</si>
  <si>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</si>
  <si>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</si>
  <si>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</si>
  <si>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</si>
  <si>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</si>
  <si>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</si>
  <si>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</si>
  <si>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</si>
  <si>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</si>
  <si>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</si>
  <si>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</si>
  <si>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</si>
  <si>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</si>
  <si>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</si>
  <si>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</si>
  <si>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</si>
  <si>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</si>
  <si>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</si>
  <si>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</si>
  <si>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</si>
  <si>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</si>
  <si>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</si>
  <si>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</si>
  <si>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</si>
  <si>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</si>
  <si>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</si>
  <si>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</si>
  <si>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</si>
  <si>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</si>
  <si>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</si>
  <si>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</si>
  <si>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</si>
  <si>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</si>
  <si>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</si>
  <si>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</si>
  <si>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</si>
  <si>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</si>
  <si>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</si>
  <si>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</si>
  <si>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</si>
  <si>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</si>
  <si>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</si>
  <si>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</si>
  <si>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</si>
  <si>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</si>
  <si>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</si>
  <si>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</si>
  <si>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</si>
  <si>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</si>
  <si>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</si>
  <si>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</si>
  <si>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</si>
  <si>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</si>
  <si>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</si>
  <si>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</si>
  <si>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</si>
  <si>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</si>
  <si>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</si>
  <si>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</si>
  <si>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</si>
  <si>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</si>
  <si>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</si>
  <si>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</si>
  <si>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</si>
  <si>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</si>
  <si>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</si>
  <si>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</si>
  <si>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</si>
  <si>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</si>
  <si>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</si>
  <si>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</si>
  <si>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</si>
  <si>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</si>
  <si>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</si>
  <si>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</si>
  <si>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</si>
  <si>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</si>
  <si>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</si>
  <si>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</si>
  <si>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</si>
  <si>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</si>
  <si>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</si>
  <si>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</si>
  <si>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</si>
  <si>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</si>
  <si>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</si>
  <si>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</si>
  <si>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</si>
  <si>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</si>
  <si>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</si>
  <si>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</si>
  <si>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</si>
  <si>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</si>
  <si>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</si>
  <si>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</si>
  <si>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</si>
  <si>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</si>
  <si>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</si>
  <si>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</si>
  <si>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</si>
  <si>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</si>
  <si>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</si>
  <si>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</si>
  <si>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</si>
  <si>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</si>
  <si>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</si>
  <si>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</si>
  <si>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</si>
  <si>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</si>
  <si>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</si>
  <si>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</si>
  <si>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</si>
  <si>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</si>
  <si>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</si>
  <si>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</si>
  <si>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</si>
  <si>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</si>
  <si>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</si>
  <si>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</si>
  <si>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</si>
  <si>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</si>
  <si>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</si>
  <si>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</si>
  <si>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</si>
  <si>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</si>
  <si>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</si>
  <si>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</si>
  <si>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</si>
  <si>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</si>
  <si>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</si>
  <si>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</si>
  <si>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</si>
  <si>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</si>
  <si>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</si>
  <si>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</si>
  <si>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</si>
  <si>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</si>
  <si>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</si>
  <si>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</si>
  <si>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</si>
  <si>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</si>
  <si>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</si>
  <si>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</si>
  <si>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</si>
  <si>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</si>
  <si>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</si>
  <si>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</si>
  <si>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</si>
  <si>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</si>
  <si>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</si>
  <si>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</si>
  <si>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</si>
  <si>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</si>
  <si>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</si>
  <si>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</si>
  <si>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</si>
  <si>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</si>
  <si>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</si>
  <si>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</si>
  <si>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</si>
  <si>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</si>
  <si>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</si>
  <si>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</si>
  <si>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</si>
  <si>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</si>
  <si>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</si>
  <si>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</si>
  <si>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</si>
  <si>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</si>
  <si>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</si>
  <si>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</si>
  <si>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</si>
  <si>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</si>
  <si>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</si>
  <si>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</si>
  <si>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</si>
  <si>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</si>
  <si>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</si>
  <si>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</si>
  <si>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</si>
  <si>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</si>
  <si>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</si>
  <si>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</si>
  <si>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</si>
  <si>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</si>
  <si>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</si>
  <si>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</si>
  <si>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</si>
  <si>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</si>
  <si>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</si>
  <si>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</si>
  <si>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</si>
  <si>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</si>
  <si>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</si>
  <si>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</si>
  <si>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</si>
  <si>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</si>
  <si>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</si>
  <si>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</si>
  <si>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</si>
  <si>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</si>
  <si>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</si>
  <si>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</si>
  <si>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</si>
  <si>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</si>
  <si>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</si>
  <si>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</si>
  <si>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</si>
  <si>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</si>
  <si>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</si>
  <si>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</si>
  <si>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</si>
  <si>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</si>
  <si>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</si>
  <si>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</si>
  <si>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</si>
  <si>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</si>
  <si>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</si>
  <si>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</si>
  <si>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</si>
  <si>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</si>
  <si>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</si>
  <si>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</si>
  <si>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</si>
  <si>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</si>
  <si>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</si>
  <si>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</si>
  <si>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</si>
  <si>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</si>
  <si>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</si>
  <si>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</si>
  <si>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</si>
  <si>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</si>
  <si>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</si>
  <si>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</si>
  <si>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</si>
  <si>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</si>
  <si>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</si>
  <si>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</si>
  <si>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</si>
  <si>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</si>
  <si>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</si>
  <si>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</si>
  <si>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</si>
  <si>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</si>
  <si>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</si>
  <si>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</si>
  <si>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</si>
  <si>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</si>
  <si>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</si>
  <si>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</si>
  <si>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</si>
  <si>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</si>
  <si>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</si>
  <si>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</si>
  <si>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</si>
  <si>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</si>
  <si>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</si>
  <si>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</si>
  <si>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</si>
  <si>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</si>
  <si>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</si>
  <si>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</si>
  <si>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</si>
  <si>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</si>
  <si>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</si>
  <si>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</si>
  <si>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</si>
  <si>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</si>
  <si>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</si>
  <si>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</si>
  <si>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</si>
  <si>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</si>
  <si>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</si>
  <si>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</si>
  <si>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</si>
  <si>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</si>
  <si>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</si>
  <si>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</si>
  <si>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</si>
  <si>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</si>
  <si>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</si>
  <si>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</si>
  <si>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</si>
  <si>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</si>
  <si>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</si>
  <si>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</si>
  <si>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</si>
  <si>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</si>
  <si>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</si>
  <si>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</si>
  <si>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</si>
  <si>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</si>
  <si>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</si>
  <si>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</si>
  <si>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</si>
  <si>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</si>
  <si>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</si>
  <si>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</si>
  <si>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</si>
  <si>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</si>
  <si>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</si>
  <si>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</si>
  <si>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</si>
  <si>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</si>
  <si>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</si>
  <si>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</si>
  <si>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</si>
  <si>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</si>
  <si>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</si>
  <si>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</si>
  <si>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</si>
  <si>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</si>
  <si>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</si>
  <si>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</si>
  <si>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</si>
  <si>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</si>
  <si>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</si>
  <si>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</si>
  <si>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</si>
  <si>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</si>
  <si>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</si>
  <si>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</si>
  <si>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</si>
  <si>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</si>
  <si>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</si>
  <si>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</si>
  <si>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</si>
  <si>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</si>
  <si>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</si>
  <si>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</si>
  <si>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</si>
  <si>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</si>
  <si>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</si>
  <si>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</si>
  <si>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</si>
  <si>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</si>
  <si>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</si>
  <si>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</si>
  <si>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</si>
  <si>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</si>
  <si>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</si>
  <si>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</si>
  <si>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</si>
  <si>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</si>
  <si>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</si>
  <si>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</si>
  <si>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</si>
  <si>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</si>
  <si>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</si>
  <si>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</si>
  <si>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</si>
  <si>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</si>
  <si>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</si>
  <si>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</si>
  <si>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</si>
  <si>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</si>
  <si>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</si>
  <si>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</si>
  <si>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</si>
  <si>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</si>
  <si>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</si>
  <si>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</si>
  <si>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</si>
  <si>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</si>
  <si>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</si>
  <si>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</si>
  <si>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</si>
  <si>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</si>
  <si>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</si>
  <si>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</si>
  <si>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</si>
  <si>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</si>
  <si>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</si>
  <si>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</si>
  <si>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</si>
  <si>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</si>
  <si>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</si>
  <si>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</si>
  <si>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</si>
  <si>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</si>
  <si>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</si>
  <si>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</si>
  <si>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</si>
  <si>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</si>
  <si>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</si>
  <si>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</si>
  <si>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</si>
  <si>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</si>
  <si>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</si>
  <si>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</si>
  <si>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</si>
  <si>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</si>
  <si>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</si>
  <si>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</si>
  <si>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</si>
  <si>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</si>
  <si>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</si>
  <si>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</si>
  <si>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</si>
  <si>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</si>
  <si>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</si>
  <si>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</si>
  <si>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</si>
  <si>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</si>
  <si>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</si>
  <si>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</si>
  <si>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</si>
  <si>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</si>
  <si>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</si>
  <si>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</si>
  <si>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</si>
  <si>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</si>
  <si>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</si>
  <si>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</si>
  <si>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</si>
  <si>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</si>
  <si>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</si>
  <si>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</si>
  <si>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</si>
  <si>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</si>
  <si>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</si>
  <si>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</si>
  <si>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</si>
  <si>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</si>
  <si>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</si>
  <si>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</si>
  <si>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</si>
  <si>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</si>
  <si>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</si>
  <si>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</si>
  <si>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</si>
  <si>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</si>
  <si>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</si>
  <si>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</si>
  <si>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</si>
  <si>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</si>
  <si>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</si>
  <si>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</si>
  <si>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</si>
  <si>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</si>
  <si>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</si>
  <si>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</si>
  <si>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</si>
  <si>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</si>
  <si>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</si>
  <si>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</si>
  <si>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</si>
  <si>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</si>
  <si>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</si>
  <si>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</si>
  <si>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</si>
  <si>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</si>
  <si>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</si>
  <si>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</si>
  <si>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</si>
  <si>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</si>
  <si>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</si>
  <si>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</si>
  <si>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</si>
  <si>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</si>
  <si>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</si>
  <si>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</si>
  <si>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</si>
  <si>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</si>
  <si>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</si>
  <si>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</si>
  <si>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</si>
  <si>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</si>
  <si>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</si>
  <si>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</si>
  <si>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</si>
  <si>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</si>
  <si>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</si>
  <si>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</si>
  <si>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</si>
  <si>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</si>
  <si>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</si>
  <si>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</si>
  <si>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</si>
  <si>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</si>
  <si>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</si>
  <si>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</si>
  <si>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</si>
  <si>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</si>
  <si>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</si>
  <si>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</si>
  <si>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</si>
  <si>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</si>
  <si>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</si>
  <si>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</si>
  <si>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</si>
  <si>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</si>
  <si>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</si>
  <si>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</si>
  <si>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</si>
  <si>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</si>
  <si>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</si>
  <si>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</si>
  <si>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</si>
  <si>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</si>
  <si>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</si>
  <si>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</si>
  <si>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</si>
  <si>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</si>
  <si>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</si>
  <si>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</si>
  <si>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</si>
  <si>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</si>
  <si>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</si>
  <si>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</si>
  <si>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</si>
  <si>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</si>
  <si>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</si>
  <si>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</si>
  <si>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</si>
  <si>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</si>
  <si>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</si>
  <si>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</si>
  <si>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</si>
  <si>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</si>
  <si>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</si>
  <si>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</si>
  <si>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</si>
  <si>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</si>
  <si>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</si>
  <si>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</si>
  <si>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</si>
  <si>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</si>
  <si>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</si>
  <si>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</si>
  <si>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</si>
  <si>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</si>
  <si>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</si>
  <si>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</si>
  <si>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</si>
  <si>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</si>
  <si>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</si>
  <si>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</si>
  <si>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</si>
  <si>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</si>
  <si>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</si>
  <si>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</si>
  <si>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</si>
  <si>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</si>
  <si>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</si>
  <si>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</si>
  <si>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</si>
  <si>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</si>
  <si>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</si>
  <si>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</si>
  <si>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</si>
  <si>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</si>
  <si>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</si>
  <si>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</si>
  <si>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</si>
  <si>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</si>
  <si>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</si>
  <si>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</si>
  <si>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</si>
  <si>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</si>
  <si>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</si>
  <si>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</si>
  <si>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</si>
  <si>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</si>
  <si>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</si>
  <si>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</si>
  <si>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</si>
  <si>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</si>
  <si>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</si>
  <si>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</si>
  <si>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</si>
  <si>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</si>
  <si>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</si>
  <si>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</si>
  <si>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</si>
  <si>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</si>
  <si>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</si>
  <si>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</si>
  <si>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</si>
  <si>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</si>
  <si>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</si>
  <si>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</si>
  <si>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</si>
  <si>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</si>
  <si>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</si>
  <si>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</si>
  <si>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</si>
  <si>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</si>
  <si>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</si>
  <si>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</si>
  <si>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</si>
  <si>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</si>
  <si>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</si>
  <si>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</si>
  <si>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</si>
  <si>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</si>
  <si>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</si>
  <si>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</si>
  <si>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</si>
  <si>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</si>
  <si>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</si>
  <si>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</si>
  <si>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</si>
  <si>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</si>
  <si>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</si>
  <si>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</si>
  <si>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</si>
  <si>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</si>
  <si>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</si>
  <si>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</si>
  <si>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</si>
  <si>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</si>
  <si>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</si>
  <si>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</si>
  <si>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</si>
  <si>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</si>
  <si>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</si>
  <si>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</si>
  <si>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</si>
  <si>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</si>
  <si>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</si>
  <si>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</si>
  <si>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</si>
  <si>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</si>
  <si>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</si>
  <si>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</si>
  <si>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</si>
  <si>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</si>
  <si>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</si>
  <si>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</si>
  <si>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</si>
  <si>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</si>
  <si>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</si>
  <si>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</si>
  <si>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</si>
  <si>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</si>
  <si>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</si>
  <si>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</si>
  <si>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</si>
  <si>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</si>
  <si>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</si>
  <si>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</si>
  <si>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</si>
  <si>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</si>
  <si>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</si>
  <si>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</si>
  <si>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</si>
  <si>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</si>
  <si>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</si>
  <si>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</si>
  <si>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</si>
  <si>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</si>
  <si>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</si>
  <si>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</si>
  <si>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</si>
  <si>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</si>
  <si>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</si>
  <si>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</si>
  <si>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</si>
  <si>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</si>
  <si>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</si>
  <si>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</si>
  <si>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</si>
  <si>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</si>
  <si>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</si>
  <si>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</si>
  <si>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</si>
  <si>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</si>
  <si>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</si>
  <si>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</si>
  <si>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</si>
  <si>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</si>
  <si>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</si>
  <si>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</si>
  <si>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</si>
  <si>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</si>
  <si>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</si>
  <si>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</si>
  <si>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</si>
  <si>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</si>
  <si>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</si>
  <si>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</si>
  <si>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</si>
  <si>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</si>
  <si>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</si>
  <si>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</si>
  <si>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</si>
  <si>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</si>
  <si>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</si>
  <si>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</si>
  <si>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</si>
  <si>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</si>
  <si>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</si>
  <si>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</si>
  <si>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</si>
  <si>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</si>
  <si>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</si>
  <si>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</si>
  <si>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</si>
  <si>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</si>
  <si>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</si>
  <si>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</si>
  <si>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</si>
  <si>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</si>
  <si>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</si>
  <si>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</si>
  <si>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</si>
  <si>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</si>
  <si>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</si>
  <si>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</si>
  <si>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</si>
  <si>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</si>
  <si>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</si>
  <si>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</si>
  <si>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</si>
  <si>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</si>
  <si>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</si>
  <si>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</si>
  <si>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</si>
  <si>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</si>
  <si>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</si>
  <si>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</si>
  <si>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</si>
  <si>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</si>
  <si>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</si>
  <si>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</si>
  <si>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</si>
  <si>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</si>
  <si>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</si>
  <si>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</si>
  <si>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</si>
  <si>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</si>
  <si>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</si>
  <si>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</si>
  <si>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</si>
  <si>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</si>
  <si>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</si>
  <si>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</si>
  <si>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</si>
  <si>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</si>
  <si>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</si>
  <si>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</si>
  <si>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</si>
  <si>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</si>
  <si>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</si>
  <si>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</si>
  <si>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</si>
  <si>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</si>
  <si>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</si>
  <si>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</si>
  <si>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</si>
  <si>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</si>
  <si>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</si>
  <si>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</si>
  <si>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</si>
  <si>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</si>
  <si>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</si>
  <si>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</si>
  <si>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</si>
  <si>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</si>
  <si>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</si>
  <si>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</si>
  <si>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</si>
  <si>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</si>
  <si>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</si>
  <si>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</si>
  <si>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</si>
  <si>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</si>
  <si>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</si>
  <si>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</si>
  <si>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</si>
  <si>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</si>
  <si>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</si>
  <si>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</si>
  <si>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</si>
  <si>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</si>
  <si>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</si>
  <si>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</si>
  <si>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</si>
  <si>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</si>
  <si>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</si>
  <si>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</si>
  <si>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</si>
  <si>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</si>
  <si>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</si>
  <si>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</si>
  <si>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</si>
  <si>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</si>
  <si>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</si>
  <si>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</si>
  <si>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</si>
  <si>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</si>
  <si>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</si>
  <si>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</si>
  <si>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</si>
  <si>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</si>
  <si>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</si>
  <si>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</si>
  <si>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</si>
  <si>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</si>
  <si>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</si>
  <si>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</si>
  <si>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</si>
  <si>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</si>
  <si>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</si>
  <si>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</si>
  <si>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</si>
  <si>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</si>
  <si>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</si>
  <si>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</si>
  <si>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</si>
  <si>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</si>
  <si>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</si>
  <si>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</si>
  <si>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</si>
  <si>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</si>
  <si>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</si>
  <si>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</si>
  <si>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</si>
  <si>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</si>
  <si>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</si>
  <si>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</si>
  <si>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</si>
  <si>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</si>
  <si>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</si>
  <si>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</si>
  <si>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</si>
  <si>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</si>
  <si>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</si>
  <si>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</si>
  <si>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</si>
  <si>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</si>
  <si>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</si>
  <si>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</si>
  <si>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</si>
  <si>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</si>
  <si>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</si>
  <si>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</si>
  <si>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</si>
  <si>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</si>
  <si>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</si>
  <si>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</si>
  <si>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</si>
  <si>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</si>
  <si>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</si>
  <si>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</si>
  <si>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</si>
  <si>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</si>
  <si>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</si>
  <si>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</si>
  <si>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</si>
  <si>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</si>
  <si>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</si>
  <si>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</si>
  <si>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</si>
  <si>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</si>
  <si>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</si>
  <si>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</si>
  <si>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</si>
  <si>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</si>
  <si>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</si>
  <si>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</si>
  <si>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</si>
  <si>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</si>
  <si>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</si>
  <si>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</si>
  <si>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</si>
  <si>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</si>
  <si>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</si>
  <si>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</si>
  <si>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</si>
  <si>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</si>
  <si>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</si>
  <si>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</si>
  <si>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</si>
  <si>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</si>
  <si>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</si>
  <si>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</si>
  <si>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</si>
  <si>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</si>
  <si>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</si>
  <si>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</si>
  <si>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</si>
  <si>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</si>
  <si>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</si>
  <si>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</si>
  <si>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</si>
  <si>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</si>
  <si>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</si>
  <si>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</si>
  <si>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</si>
  <si>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</si>
  <si>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</si>
  <si>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</si>
  <si>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</si>
  <si>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</si>
  <si>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</si>
  <si>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</si>
  <si>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</si>
  <si>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</si>
  <si>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</si>
  <si>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</si>
  <si>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</si>
  <si>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</si>
  <si>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</si>
  <si>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</si>
  <si>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</si>
  <si>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</si>
  <si>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</si>
  <si>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</si>
  <si>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</si>
  <si>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</si>
  <si>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</si>
  <si>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</si>
  <si>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</si>
  <si>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</si>
  <si>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</si>
  <si>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</si>
  <si>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</si>
  <si>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</si>
  <si>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</si>
  <si>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</si>
  <si>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</si>
  <si>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</si>
  <si>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</si>
  <si>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</si>
  <si>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</si>
  <si>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</si>
  <si>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</si>
  <si>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</si>
  <si>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</si>
  <si>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</si>
  <si>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</si>
  <si>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</si>
  <si>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</si>
  <si>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</si>
  <si>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</si>
  <si>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</si>
  <si>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</si>
  <si>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</si>
  <si>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</si>
  <si>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</si>
  <si>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</si>
  <si>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</si>
  <si>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</si>
  <si>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</si>
  <si>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</si>
  <si>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</si>
  <si>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</si>
  <si>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</si>
  <si>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</si>
  <si>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</si>
  <si>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</si>
  <si>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</si>
  <si>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</si>
  <si>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</si>
  <si>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</si>
  <si>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</si>
  <si>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</si>
  <si>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</si>
  <si>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</si>
  <si>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</si>
  <si>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</si>
  <si>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</si>
  <si>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</si>
  <si>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</si>
  <si>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</si>
  <si>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</si>
  <si>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</si>
  <si>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</si>
  <si>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</si>
  <si>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</si>
  <si>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</si>
  <si>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</si>
  <si>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</si>
  <si>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</si>
  <si>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</si>
  <si>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</si>
  <si>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</si>
  <si>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</si>
  <si>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</si>
  <si>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</si>
  <si>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</si>
  <si>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</si>
  <si>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</si>
  <si>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</si>
  <si>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</si>
  <si>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</si>
  <si>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</si>
  <si>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</si>
  <si>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</si>
  <si>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</si>
  <si>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</si>
  <si>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</si>
  <si>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</si>
  <si>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</si>
  <si>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</si>
  <si>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</si>
  <si>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</si>
  <si>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</si>
  <si>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</si>
  <si>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</si>
  <si>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</si>
  <si>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</si>
  <si>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</si>
  <si>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</si>
  <si>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</si>
  <si>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</si>
  <si>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</si>
  <si>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</si>
  <si>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</si>
  <si>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</si>
  <si>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</si>
  <si>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</si>
  <si>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</si>
  <si>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</si>
  <si>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</si>
  <si>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</si>
  <si>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</si>
  <si>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</si>
  <si>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</si>
  <si>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</si>
  <si>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</si>
  <si>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</si>
  <si>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</si>
  <si>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</si>
  <si>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</si>
  <si>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</si>
  <si>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</si>
  <si>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</si>
  <si>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</si>
  <si>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</si>
  <si>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</si>
  <si>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</si>
  <si>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</si>
  <si>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</si>
  <si>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</si>
  <si>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</si>
  <si>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</si>
  <si>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</si>
  <si>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</si>
  <si>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</si>
  <si>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</si>
  <si>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</si>
  <si>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</si>
  <si>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</si>
  <si>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</si>
  <si>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</si>
  <si>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</si>
  <si>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</si>
  <si>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</si>
  <si>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</si>
  <si>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</si>
  <si>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</si>
  <si>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</si>
  <si>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</si>
  <si>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</si>
  <si>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</si>
  <si>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</si>
  <si>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</si>
  <si>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</si>
  <si>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</si>
  <si>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</si>
  <si>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</si>
  <si>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</si>
  <si>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</si>
  <si>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</si>
  <si>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</si>
  <si>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</si>
  <si>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</si>
  <si>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</si>
  <si>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</si>
  <si>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</si>
  <si>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</si>
  <si>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</si>
  <si>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</si>
  <si>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</si>
  <si>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</si>
  <si>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</si>
  <si>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</si>
  <si>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</si>
  <si>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</si>
  <si>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</si>
  <si>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</si>
  <si>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</si>
  <si>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</si>
  <si>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</si>
  <si>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</si>
  <si>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</si>
  <si>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</si>
  <si>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</si>
  <si>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</si>
  <si>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</si>
  <si>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</si>
  <si>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</si>
  <si>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</si>
  <si>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</si>
  <si>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</si>
  <si>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</si>
  <si>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</si>
  <si>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</si>
  <si>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</si>
  <si>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</si>
  <si>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</si>
  <si>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</si>
  <si>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</si>
  <si>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</si>
  <si>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</si>
  <si>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</si>
  <si>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</si>
  <si>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</si>
  <si>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</si>
  <si>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</si>
  <si>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</si>
  <si>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</si>
  <si>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</si>
  <si>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</si>
  <si>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</si>
  <si>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</si>
  <si>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</si>
  <si>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</si>
  <si>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</si>
  <si>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</si>
  <si>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</si>
  <si>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</si>
  <si>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</si>
  <si>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</si>
  <si>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</si>
  <si>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</si>
  <si>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</si>
  <si>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</si>
  <si>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</si>
  <si>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</si>
  <si>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</si>
  <si>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</si>
  <si>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</si>
  <si>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</si>
  <si>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</si>
  <si>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</si>
  <si>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</si>
  <si>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</si>
  <si>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</si>
  <si>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</si>
  <si>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</si>
  <si>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</si>
  <si>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</si>
  <si>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</si>
  <si>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</si>
  <si>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</si>
  <si>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</si>
  <si>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</si>
  <si>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</si>
  <si>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</si>
  <si>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</si>
  <si>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</si>
  <si>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</si>
  <si>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</si>
  <si>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</si>
  <si>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</si>
  <si>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</si>
  <si>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</si>
  <si>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</si>
  <si>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</si>
  <si>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</si>
  <si>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</si>
  <si>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</si>
  <si>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</si>
  <si>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</si>
  <si>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</si>
  <si>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</si>
  <si>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</si>
  <si>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</si>
  <si>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</si>
  <si>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</si>
  <si>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</si>
  <si>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</si>
  <si>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</si>
  <si>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</si>
  <si>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</si>
  <si>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</si>
  <si>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</si>
  <si>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</si>
  <si>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</si>
  <si>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</si>
  <si>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</si>
  <si>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</si>
  <si>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</si>
  <si>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</si>
  <si>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</si>
  <si>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</si>
  <si>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</si>
  <si>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</si>
  <si>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</si>
  <si>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</si>
  <si>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</si>
  <si>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</si>
  <si>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</si>
  <si>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</si>
  <si>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</si>
  <si>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</si>
  <si>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</si>
  <si>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</si>
  <si>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</si>
  <si>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</si>
  <si>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</si>
  <si>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</si>
  <si>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</si>
  <si>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</si>
  <si>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</si>
  <si>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</si>
  <si>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</si>
  <si>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</si>
  <si>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</si>
  <si>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</si>
  <si>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</si>
  <si>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</si>
  <si>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</si>
  <si>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</si>
  <si>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</si>
  <si>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</si>
  <si>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</si>
  <si>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</si>
  <si>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</si>
  <si>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</si>
  <si>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</si>
  <si>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</si>
  <si>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</si>
  <si>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</si>
  <si>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</si>
  <si>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</si>
  <si>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</si>
  <si>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</si>
  <si>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</si>
  <si>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</si>
  <si>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</si>
  <si>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</si>
  <si>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</si>
  <si>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</si>
  <si>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</si>
  <si>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</si>
  <si>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</si>
  <si>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</si>
  <si>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</si>
  <si>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</si>
  <si>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</si>
  <si>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</si>
  <si>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</si>
  <si>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</si>
  <si>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</si>
  <si>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</si>
  <si>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</si>
  <si>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</si>
  <si>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</si>
  <si>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</si>
  <si>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</si>
  <si>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</si>
  <si>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</si>
  <si>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</si>
  <si>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</si>
  <si>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</si>
  <si>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</si>
  <si>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</si>
  <si>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</si>
  <si>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</si>
  <si>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</si>
  <si>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</si>
  <si>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</si>
  <si>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</si>
  <si>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</si>
  <si>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</si>
  <si>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</si>
  <si>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</si>
  <si>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</si>
  <si>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</si>
  <si>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</si>
  <si>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</si>
  <si>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</si>
  <si>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</si>
  <si>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</si>
  <si>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</si>
  <si>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</si>
  <si>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</si>
  <si>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</si>
  <si>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</si>
  <si>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</si>
  <si>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</si>
  <si>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</si>
  <si>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</si>
  <si>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</si>
  <si>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</si>
  <si>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</si>
  <si>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</si>
  <si>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</si>
  <si>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</si>
  <si>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</si>
  <si>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</si>
  <si>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</si>
  <si>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</si>
  <si>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</si>
  <si>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</si>
  <si>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</si>
  <si>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</si>
  <si>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</si>
  <si>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</si>
  <si>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</si>
  <si>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</si>
  <si>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</si>
  <si>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</si>
  <si>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</si>
  <si>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</si>
  <si>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</si>
  <si>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</si>
  <si>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</si>
  <si>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</si>
  <si>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</si>
  <si>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</si>
  <si>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</si>
  <si>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</si>
  <si>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</si>
  <si>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</si>
  <si>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</si>
  <si>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</si>
  <si>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</si>
  <si>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</si>
  <si>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</si>
  <si>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</si>
  <si>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</si>
  <si>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</si>
  <si>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</si>
  <si>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</si>
  <si>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</si>
  <si>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</si>
  <si>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</si>
  <si>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</si>
  <si>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</si>
  <si>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</si>
  <si>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</si>
  <si>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</si>
  <si>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</si>
  <si>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</si>
  <si>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</si>
  <si>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</si>
  <si>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</si>
  <si>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</si>
  <si>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</si>
  <si>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</si>
  <si>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</si>
  <si>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</si>
  <si>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</si>
  <si>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</si>
  <si>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</si>
  <si>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</si>
  <si>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</si>
  <si>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</si>
  <si>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</si>
  <si>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</si>
  <si>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</si>
  <si>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</si>
  <si>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</si>
  <si>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</si>
  <si>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</si>
  <si>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</si>
  <si>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</si>
  <si>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</si>
  <si>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</si>
  <si>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</si>
  <si>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</si>
  <si>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</si>
  <si>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</si>
  <si>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</si>
  <si>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</si>
  <si>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</si>
  <si>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</si>
  <si>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</si>
  <si>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</si>
  <si>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</si>
  <si>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</si>
  <si>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</si>
  <si>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</si>
  <si>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</si>
  <si>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</si>
  <si>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</si>
  <si>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</si>
  <si>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</si>
  <si>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</si>
  <si>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</si>
  <si>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</si>
  <si>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</si>
  <si>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</si>
  <si>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</si>
  <si>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</si>
  <si>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</si>
  <si>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</si>
  <si>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</si>
  <si>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</si>
  <si>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</si>
  <si>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</si>
  <si>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</si>
  <si>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</si>
  <si>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</si>
  <si>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</si>
  <si>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</si>
  <si>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</si>
  <si>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</si>
  <si>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</si>
  <si>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</si>
  <si>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</si>
  <si>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</si>
  <si>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</si>
  <si>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</si>
  <si>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</si>
  <si>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</si>
  <si>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</si>
  <si>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</si>
  <si>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</si>
  <si>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</si>
  <si>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</si>
  <si>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</si>
  <si>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</si>
  <si>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</si>
  <si>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</si>
  <si>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</si>
  <si>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</si>
  <si>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</si>
  <si>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</si>
  <si>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</si>
  <si>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</si>
  <si>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</si>
  <si>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</si>
  <si>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</si>
  <si>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</si>
  <si>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</si>
  <si>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</si>
  <si>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</si>
  <si>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</si>
  <si>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</si>
  <si>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</si>
  <si>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</si>
  <si>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</si>
  <si>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</si>
  <si>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</si>
  <si>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</si>
  <si>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</si>
  <si>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</si>
  <si>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</si>
  <si>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</si>
  <si>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</si>
  <si>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</si>
  <si>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</si>
  <si>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</si>
  <si>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</si>
  <si>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</si>
  <si>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</si>
  <si>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</si>
  <si>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</si>
  <si>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</si>
  <si>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</si>
  <si>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</si>
  <si>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</si>
  <si>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</si>
  <si>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</si>
  <si>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</si>
  <si>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</si>
  <si>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</si>
  <si>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</si>
  <si>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</si>
  <si>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</si>
  <si>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</si>
  <si>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</si>
  <si>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</si>
  <si>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</si>
  <si>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</si>
  <si>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</si>
  <si>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</si>
  <si>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</si>
  <si>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</si>
  <si>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</si>
  <si>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</si>
  <si>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</si>
  <si>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</si>
  <si>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</si>
  <si>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</si>
  <si>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</si>
  <si>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</si>
  <si>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</si>
  <si>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</si>
  <si>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</si>
  <si>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</si>
  <si>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</si>
  <si>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</si>
  <si>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</si>
  <si>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</si>
  <si>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</si>
  <si>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</si>
  <si>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</si>
  <si>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</si>
  <si>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</si>
  <si>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</si>
  <si>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</si>
  <si>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</si>
  <si>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</si>
  <si>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</si>
  <si>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</si>
  <si>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</si>
  <si>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</si>
  <si>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</si>
  <si>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</si>
  <si>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</si>
  <si>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</si>
  <si>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</si>
  <si>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</si>
  <si>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</si>
  <si>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</si>
  <si>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</si>
  <si>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</si>
  <si>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</si>
  <si>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</si>
  <si>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</si>
  <si>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</si>
  <si>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</si>
  <si>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</si>
  <si>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</si>
  <si>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</si>
  <si>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</si>
  <si>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</si>
  <si>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</si>
  <si>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</si>
  <si>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</si>
  <si>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</si>
  <si>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</si>
  <si>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</si>
  <si>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</si>
  <si>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</si>
  <si>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</si>
  <si>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</si>
  <si>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</si>
  <si>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</si>
  <si>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</si>
  <si>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</si>
  <si>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</si>
  <si>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</si>
  <si>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</si>
  <si>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</si>
  <si>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</si>
  <si>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</si>
  <si>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</si>
  <si>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</si>
  <si>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</si>
  <si>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</si>
  <si>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</si>
  <si>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</si>
  <si>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</si>
  <si>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</si>
  <si>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</si>
  <si>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</si>
  <si>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</si>
  <si>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</si>
  <si>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</si>
  <si>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</si>
  <si>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</si>
  <si>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</si>
  <si>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</si>
  <si>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</si>
  <si>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</si>
  <si>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</si>
  <si>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</si>
  <si>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</si>
  <si>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</si>
  <si>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</si>
  <si>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</si>
  <si>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</si>
  <si>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</si>
  <si>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</si>
  <si>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</si>
  <si>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</si>
  <si>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</si>
  <si>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</si>
  <si>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</si>
  <si>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</si>
  <si>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</si>
  <si>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</si>
  <si>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</si>
  <si>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</si>
  <si>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</si>
  <si>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</si>
  <si>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</si>
  <si>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</si>
  <si>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</si>
  <si>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</si>
  <si>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</si>
  <si>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</si>
  <si>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</si>
  <si>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</si>
  <si>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</si>
  <si>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</si>
  <si>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</si>
  <si>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</si>
  <si>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</si>
  <si>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</si>
  <si>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</si>
  <si>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</si>
  <si>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</si>
  <si>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</si>
  <si>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</si>
  <si>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</si>
  <si>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</si>
  <si>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</si>
  <si>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</si>
  <si>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</si>
  <si>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</si>
  <si>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</si>
  <si>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</si>
  <si>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</si>
  <si>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</si>
  <si>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</si>
  <si>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</si>
  <si>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</si>
  <si>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</si>
  <si>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</si>
  <si>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</si>
  <si>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</si>
  <si>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</si>
  <si>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</si>
  <si>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</si>
  <si>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</si>
  <si>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</si>
  <si>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</si>
  <si>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</si>
  <si>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</si>
  <si>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</si>
  <si>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</si>
  <si>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</si>
  <si>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</si>
  <si>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</si>
  <si>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</si>
  <si>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</si>
  <si>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</si>
  <si>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</si>
  <si>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</si>
  <si>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</si>
  <si>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</si>
  <si>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</si>
  <si>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</si>
  <si>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</si>
  <si>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</si>
  <si>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</si>
  <si>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</si>
  <si>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</si>
  <si>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</si>
  <si>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</si>
  <si>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</si>
  <si>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</si>
  <si>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</si>
  <si>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</si>
  <si>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</si>
  <si>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</si>
  <si>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</si>
  <si>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</si>
  <si>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</si>
  <si>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</si>
  <si>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</si>
  <si>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</si>
  <si>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</si>
  <si>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</si>
  <si>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</si>
  <si>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</si>
  <si>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</si>
  <si>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</si>
  <si>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</si>
  <si>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</si>
  <si>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</si>
  <si>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</si>
  <si>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</si>
  <si>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</si>
  <si>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</si>
  <si>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</si>
  <si>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</si>
  <si>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</si>
  <si>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</si>
  <si>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</si>
  <si>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</si>
  <si>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</si>
  <si>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</si>
  <si>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</si>
  <si>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</si>
  <si>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</si>
  <si>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</si>
  <si>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</si>
  <si>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</si>
  <si>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</si>
  <si>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</si>
  <si>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</si>
  <si>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</si>
  <si>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</si>
  <si>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</si>
  <si>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</si>
  <si>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</si>
  <si>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</si>
  <si>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</si>
  <si>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</si>
  <si>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</si>
  <si>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</si>
  <si>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</si>
  <si>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</si>
  <si>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</si>
  <si>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</si>
  <si>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</si>
  <si>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</si>
  <si>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</si>
  <si>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</si>
  <si>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</si>
  <si>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</si>
  <si>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</si>
  <si>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</si>
  <si>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</si>
  <si>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</si>
  <si>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</si>
  <si>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</si>
  <si>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</si>
  <si>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</si>
  <si>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</si>
  <si>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</si>
  <si>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</si>
  <si>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</si>
  <si>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</si>
  <si>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</si>
  <si>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</si>
  <si>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</si>
  <si>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</si>
  <si>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</si>
  <si>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</si>
  <si>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</si>
  <si>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</si>
  <si>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</si>
  <si>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</si>
  <si>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</si>
  <si>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</si>
  <si>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</si>
  <si>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</si>
  <si>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</si>
  <si>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</si>
  <si>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</si>
  <si>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</si>
  <si>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</si>
  <si>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</si>
  <si>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</si>
  <si>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</si>
  <si>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</si>
  <si>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</si>
  <si>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</si>
  <si>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</si>
  <si>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</si>
  <si>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</si>
  <si>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</si>
  <si>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</si>
  <si>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</si>
  <si>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</si>
  <si>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</si>
  <si>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</si>
  <si>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</si>
  <si>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</si>
  <si>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</si>
  <si>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</si>
  <si>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</si>
  <si>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</si>
  <si>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</si>
  <si>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</si>
  <si>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</si>
  <si>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</si>
  <si>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</si>
  <si>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</si>
  <si>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</si>
  <si>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</si>
  <si>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</si>
  <si>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</si>
  <si>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</si>
  <si>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</si>
  <si>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</si>
  <si>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</si>
  <si>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</si>
  <si>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</si>
  <si>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</si>
  <si>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</si>
  <si>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</si>
  <si>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</si>
  <si>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</si>
  <si>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</si>
  <si>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</si>
  <si>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</si>
  <si>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</si>
  <si>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</si>
  <si>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</si>
  <si>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</si>
  <si>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</si>
  <si>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</si>
  <si>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</si>
  <si>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</si>
  <si>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</si>
  <si>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</si>
  <si>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</si>
  <si>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</si>
  <si>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</si>
  <si>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</si>
  <si>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</si>
  <si>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</si>
  <si>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</si>
  <si>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</si>
  <si>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</si>
  <si>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</si>
  <si>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</si>
  <si>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</si>
  <si>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</si>
  <si>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</si>
  <si>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</si>
  <si>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</si>
  <si>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</si>
  <si>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</si>
  <si>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</si>
  <si>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</si>
  <si>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</si>
  <si>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</si>
  <si>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</si>
  <si>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</si>
  <si>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</si>
  <si>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</si>
  <si>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</si>
  <si>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</si>
  <si>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</si>
  <si>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</si>
  <si>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</si>
  <si>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</si>
  <si>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</si>
  <si>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</si>
  <si>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</si>
  <si>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</si>
  <si>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</si>
  <si>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</si>
  <si>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</si>
  <si>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</si>
  <si>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</si>
  <si>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</si>
  <si>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</si>
  <si>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</si>
  <si>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</si>
  <si>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</si>
  <si>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</si>
  <si>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</si>
  <si>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</si>
  <si>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</si>
  <si>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</si>
  <si>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</si>
  <si>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</si>
  <si>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</si>
  <si>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</si>
  <si>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</si>
  <si>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</si>
  <si>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</si>
  <si>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</si>
  <si>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</si>
  <si>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</si>
  <si>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</si>
  <si>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</si>
  <si>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</si>
  <si>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</si>
  <si>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</si>
  <si>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</si>
  <si>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</si>
  <si>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</si>
  <si>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</si>
  <si>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</si>
  <si>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</si>
  <si>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</si>
  <si>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</si>
  <si>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</si>
  <si>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</si>
  <si>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</si>
  <si>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</si>
  <si>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</si>
  <si>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</si>
  <si>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</si>
  <si>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</si>
  <si>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</si>
  <si>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</si>
  <si>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</si>
  <si>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</si>
  <si>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</si>
  <si>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</si>
  <si>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</si>
  <si>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</si>
  <si>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</si>
  <si>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</si>
  <si>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</si>
  <si>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</si>
  <si>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</si>
  <si>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</si>
  <si>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</si>
  <si>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</si>
  <si>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</si>
  <si>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</si>
  <si>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</si>
  <si>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</si>
  <si>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</si>
  <si>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</si>
  <si>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</si>
  <si>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</si>
  <si>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</si>
  <si>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</si>
  <si>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</si>
  <si>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</si>
  <si>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</si>
  <si>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</si>
  <si>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</si>
  <si>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</si>
  <si>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</si>
  <si>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</si>
  <si>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</si>
  <si>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</si>
  <si>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</si>
  <si>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</si>
  <si>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</si>
  <si>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</si>
  <si>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</si>
  <si>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</si>
  <si>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</si>
  <si>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</si>
  <si>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</si>
  <si>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</si>
  <si>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</si>
  <si>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</si>
  <si>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</si>
  <si>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</si>
  <si>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</si>
  <si>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</si>
  <si>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</si>
  <si>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</si>
  <si>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</si>
  <si>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</si>
  <si>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</si>
  <si>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</si>
  <si>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</si>
  <si>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</si>
  <si>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</si>
  <si>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</si>
  <si>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</si>
  <si>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</si>
  <si>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</si>
  <si>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</si>
  <si>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</si>
  <si>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</si>
  <si>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</si>
  <si>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</si>
  <si>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</si>
  <si>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</si>
  <si>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</si>
  <si>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</si>
  <si>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</si>
  <si>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</si>
  <si>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</si>
  <si>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</si>
  <si>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</si>
  <si>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</si>
  <si>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</si>
  <si>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</si>
  <si>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</si>
  <si>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</si>
  <si>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</si>
  <si>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</si>
  <si>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</si>
  <si>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</si>
  <si>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</si>
  <si>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</si>
  <si>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</si>
  <si>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</si>
  <si>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</si>
  <si>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</si>
  <si>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</si>
  <si>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</si>
  <si>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</si>
  <si>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</si>
  <si>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</si>
  <si>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</si>
  <si>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</si>
  <si>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</si>
  <si>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</si>
  <si>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</si>
  <si>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</si>
  <si>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</si>
  <si>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</si>
  <si>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</si>
  <si>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</si>
  <si>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</si>
  <si>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</si>
  <si>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</si>
  <si>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</si>
  <si>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</si>
  <si>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</si>
  <si>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</si>
  <si>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</si>
  <si>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</si>
  <si>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</si>
  <si>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</si>
  <si>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</si>
  <si>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</si>
  <si>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</si>
  <si>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</si>
  <si>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</si>
  <si>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</si>
  <si>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</si>
  <si>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</si>
  <si>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</si>
  <si>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</si>
  <si>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</si>
  <si>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</si>
  <si>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</si>
  <si>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</si>
  <si>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</si>
  <si>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</si>
  <si>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</si>
  <si>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</si>
  <si>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</si>
  <si>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</si>
  <si>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</si>
  <si>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</si>
  <si>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</si>
  <si>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</si>
  <si>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</si>
  <si>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</si>
  <si>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</si>
  <si>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</si>
  <si>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</si>
  <si>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</si>
  <si>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</si>
  <si>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</si>
  <si>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</si>
  <si>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</si>
  <si>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</si>
  <si>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</si>
  <si>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</si>
  <si>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</si>
  <si>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</si>
  <si>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</si>
  <si>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</si>
  <si>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</si>
  <si>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</si>
  <si>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</si>
  <si>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</si>
  <si>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</si>
  <si>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</si>
  <si>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</si>
  <si>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</si>
  <si>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</si>
  <si>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</si>
  <si>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</si>
  <si>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</si>
  <si>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</si>
  <si>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</si>
  <si>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</si>
  <si>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</si>
  <si>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</si>
  <si>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</si>
  <si>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</si>
  <si>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</si>
  <si>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</si>
  <si>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</si>
  <si>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</si>
  <si>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</si>
  <si>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</si>
  <si>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</si>
  <si>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</si>
  <si>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</si>
  <si>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</si>
  <si>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</si>
  <si>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</si>
  <si>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</si>
  <si>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</si>
  <si>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</si>
  <si>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</si>
  <si>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</si>
  <si>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</si>
  <si>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</si>
  <si>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</si>
  <si>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</si>
  <si>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</si>
  <si>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</si>
  <si>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</si>
  <si>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</si>
  <si>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</si>
  <si>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</si>
  <si>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</si>
  <si>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</si>
  <si>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</si>
  <si>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</si>
  <si>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</si>
  <si>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</si>
  <si>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</si>
  <si>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</si>
  <si>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</si>
  <si>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</si>
  <si>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</si>
  <si>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</si>
  <si>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</si>
  <si>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</si>
  <si>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</si>
  <si>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</si>
  <si>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</si>
  <si>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</si>
  <si>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</si>
  <si>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</si>
  <si>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</si>
  <si>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</si>
  <si>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</si>
  <si>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</si>
  <si>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</si>
  <si>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</si>
  <si>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</si>
  <si>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</si>
  <si>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</si>
  <si>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</si>
  <si>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</si>
  <si>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</si>
  <si>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</si>
  <si>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</si>
  <si>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</si>
  <si>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</si>
  <si>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</si>
  <si>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</si>
  <si>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</si>
  <si>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</si>
  <si>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</si>
  <si>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</si>
  <si>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</si>
  <si>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</si>
  <si>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</si>
  <si>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</si>
  <si>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</si>
  <si>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</si>
  <si>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</si>
  <si>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</si>
  <si>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</si>
  <si>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</si>
  <si>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</si>
  <si>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</si>
  <si>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</si>
  <si>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</si>
  <si>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</si>
  <si>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</si>
  <si>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</si>
  <si>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</si>
  <si>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</si>
  <si>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</si>
  <si>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</si>
  <si>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</si>
  <si>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</si>
  <si>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</si>
  <si>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</si>
  <si>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</si>
  <si>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</si>
  <si>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</si>
  <si>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</si>
  <si>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</si>
  <si>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</si>
  <si>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</si>
  <si>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</si>
  <si>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</si>
  <si>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</si>
  <si>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</si>
  <si>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</si>
  <si>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</si>
  <si>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</si>
  <si>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</si>
  <si>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</si>
  <si>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</si>
  <si>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</si>
  <si>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</si>
  <si>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</si>
  <si>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</si>
  <si>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</si>
  <si>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</si>
  <si>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</si>
  <si>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</si>
  <si>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</si>
  <si>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</si>
  <si>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</si>
  <si>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</si>
  <si>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</si>
  <si>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</si>
  <si>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</si>
  <si>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</si>
  <si>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</si>
  <si>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</si>
  <si>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</si>
  <si>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</si>
  <si>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</si>
  <si>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</si>
  <si>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</si>
  <si>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</si>
  <si>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</si>
  <si>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</si>
  <si>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</si>
  <si>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</si>
  <si>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</si>
  <si>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</si>
  <si>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</si>
  <si>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</si>
  <si>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</si>
  <si>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</si>
  <si>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</si>
  <si>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</si>
  <si>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</si>
  <si>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</si>
  <si>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</si>
  <si>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</si>
  <si>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</si>
  <si>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</si>
  <si>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</si>
  <si>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</si>
  <si>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</si>
  <si>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</si>
  <si>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</si>
  <si>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</si>
  <si>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</si>
  <si>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</si>
  <si>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</si>
  <si>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</si>
  <si>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</si>
  <si>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</si>
  <si>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</si>
  <si>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</si>
  <si>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</si>
  <si>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</si>
  <si>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</si>
  <si>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</si>
  <si>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</si>
  <si>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</si>
  <si>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</si>
  <si>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</si>
  <si>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</si>
  <si>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</si>
  <si>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</si>
  <si>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</si>
  <si>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</si>
  <si>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</si>
  <si>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</si>
  <si>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</si>
  <si>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</si>
  <si>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</si>
  <si>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</si>
  <si>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</si>
  <si>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</si>
  <si>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</si>
  <si>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</si>
  <si>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</si>
  <si>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</si>
  <si>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</si>
  <si>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</si>
  <si>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</si>
  <si>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</si>
  <si>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</si>
  <si>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</si>
  <si>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</si>
  <si>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</si>
  <si>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</si>
  <si>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</si>
  <si>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</si>
  <si>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</si>
  <si>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</si>
  <si>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</si>
  <si>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</si>
  <si>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</si>
  <si>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</si>
  <si>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</si>
  <si>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</si>
  <si>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</si>
  <si>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</si>
  <si>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</si>
  <si>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</si>
  <si>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</si>
  <si>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</si>
  <si>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</si>
  <si>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</si>
  <si>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</si>
  <si>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</si>
  <si>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</si>
  <si>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</si>
  <si>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</si>
  <si>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</si>
  <si>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</si>
  <si>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</si>
  <si>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</si>
  <si>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</si>
  <si>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</si>
  <si>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</si>
  <si>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</si>
  <si>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</si>
  <si>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</si>
  <si>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</si>
  <si>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</si>
  <si>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</si>
  <si>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</si>
  <si>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</si>
  <si>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</si>
  <si>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</si>
  <si>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</si>
  <si>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</si>
  <si>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</si>
  <si>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</si>
  <si>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</si>
  <si>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</si>
  <si>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</si>
  <si>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</si>
  <si>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</si>
  <si>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</si>
  <si>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</si>
  <si>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</si>
  <si>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</si>
  <si>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</si>
  <si>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</si>
  <si>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</si>
  <si>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</si>
  <si>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</si>
  <si>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</si>
  <si>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</si>
  <si>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</si>
  <si>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</si>
  <si>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</si>
  <si>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</si>
  <si>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</si>
  <si>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</si>
  <si>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</si>
  <si>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</si>
  <si>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</si>
  <si>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</si>
  <si>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</si>
  <si>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</si>
  <si>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</si>
  <si>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</si>
  <si>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</si>
  <si>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</si>
  <si>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</si>
  <si>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</si>
  <si>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</si>
  <si>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</si>
  <si>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</si>
  <si>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</si>
  <si>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</si>
  <si>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</si>
  <si>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</si>
  <si>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</si>
  <si>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</si>
  <si>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</si>
  <si>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</si>
  <si>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</si>
  <si>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</si>
  <si>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</si>
  <si>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</si>
  <si>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</si>
  <si>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</si>
  <si>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</si>
  <si>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</si>
  <si>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</si>
  <si>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</si>
  <si>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</si>
  <si>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</si>
  <si>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</si>
  <si>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</si>
  <si>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</si>
  <si>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</si>
  <si>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</si>
  <si>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</si>
  <si>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</si>
  <si>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</si>
  <si>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</si>
  <si>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</si>
  <si>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</si>
  <si>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</si>
  <si>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</si>
  <si>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</si>
  <si>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</si>
  <si>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</si>
  <si>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</si>
  <si>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</si>
  <si>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</si>
  <si>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</si>
  <si>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</si>
  <si>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</si>
  <si>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</si>
  <si>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</si>
  <si>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</si>
  <si>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</si>
  <si>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</si>
  <si>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</si>
  <si>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</si>
  <si>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</si>
  <si>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</si>
  <si>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</si>
  <si>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</si>
  <si>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</si>
  <si>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</si>
  <si>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</si>
  <si>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</si>
  <si>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</si>
  <si>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</si>
  <si>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</si>
  <si>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</si>
  <si>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</si>
  <si>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</si>
  <si>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</si>
  <si>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</si>
  <si>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</si>
  <si>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</si>
  <si>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</si>
  <si>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</si>
  <si>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</si>
  <si>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</si>
  <si>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</si>
  <si>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</si>
  <si>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</si>
  <si>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</si>
  <si>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</si>
  <si>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</si>
  <si>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</si>
  <si>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</si>
  <si>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</si>
  <si>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</si>
  <si>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</si>
  <si>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</si>
  <si>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</si>
  <si>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</si>
  <si>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</si>
  <si>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</si>
  <si>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</si>
  <si>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</si>
  <si>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</si>
  <si>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</si>
  <si>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</si>
  <si>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</si>
  <si>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</si>
  <si>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</si>
  <si>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</si>
  <si>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</si>
  <si>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</si>
  <si>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</si>
  <si>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</si>
  <si>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</si>
  <si>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</si>
  <si>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</si>
  <si>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</si>
  <si>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</si>
  <si>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</si>
  <si>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</si>
  <si>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</si>
  <si>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</si>
  <si>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</si>
  <si>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</si>
  <si>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</si>
  <si>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</si>
  <si>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</si>
  <si>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</si>
  <si>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</si>
  <si>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</si>
  <si>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</si>
  <si>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</si>
  <si>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</si>
  <si>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</si>
  <si>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</si>
  <si>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</si>
  <si>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</si>
  <si>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</si>
  <si>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</si>
  <si>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</si>
  <si>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</si>
  <si>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</si>
  <si>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</si>
  <si>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</si>
  <si>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</si>
  <si>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</si>
  <si>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</si>
  <si>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</si>
  <si>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</si>
  <si>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</si>
  <si>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</si>
  <si>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</si>
  <si>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</si>
  <si>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</si>
  <si>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</si>
  <si>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</si>
  <si>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</si>
  <si>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</si>
  <si>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</si>
  <si>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</si>
  <si>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</si>
  <si>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</si>
  <si>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</si>
  <si>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</si>
  <si>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</si>
  <si>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</si>
  <si>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</si>
  <si>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</si>
  <si>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</si>
  <si>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</si>
  <si>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</si>
  <si>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</si>
  <si>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</si>
  <si>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</si>
  <si>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</si>
  <si>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</si>
  <si>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</si>
  <si>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</si>
  <si>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</si>
  <si>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</si>
  <si>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</si>
  <si>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</si>
  <si>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</si>
  <si>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</si>
  <si>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</si>
  <si>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</si>
  <si>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</si>
  <si>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</si>
  <si>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</si>
  <si>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</si>
  <si>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</si>
  <si>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</si>
  <si>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</si>
  <si>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</si>
  <si>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</si>
  <si>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</si>
  <si>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</si>
  <si>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</si>
  <si>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</si>
  <si>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</si>
  <si>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</si>
  <si>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</si>
  <si>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</si>
  <si>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</si>
  <si>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</si>
  <si>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</si>
  <si>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</si>
  <si>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</si>
  <si>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</si>
  <si>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</si>
  <si>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</si>
  <si>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</si>
  <si>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</si>
  <si>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</si>
  <si>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</si>
  <si>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</si>
  <si>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</si>
  <si>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</si>
  <si>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</si>
  <si>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</si>
  <si>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</si>
  <si>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</si>
  <si>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</si>
  <si>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</si>
  <si>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</si>
  <si>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</si>
  <si>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</si>
  <si>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</si>
  <si>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</si>
  <si>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</si>
  <si>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</si>
  <si>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</si>
  <si>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</si>
  <si>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</si>
  <si>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</si>
  <si>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</si>
  <si>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</si>
  <si>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</si>
  <si>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</si>
  <si>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</si>
  <si>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</si>
  <si>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</si>
  <si>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</si>
  <si>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</si>
  <si>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</si>
  <si>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</si>
  <si>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</si>
  <si>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</si>
  <si>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</si>
  <si>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</si>
  <si>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</si>
  <si>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</si>
  <si>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</si>
  <si>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</si>
  <si>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</si>
  <si>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</si>
  <si>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</si>
  <si>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</si>
  <si>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</si>
  <si>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</si>
  <si>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</si>
  <si>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</si>
  <si>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</si>
  <si>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</si>
  <si>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</si>
  <si>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</si>
  <si>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</si>
  <si>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</si>
  <si>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</si>
  <si>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</si>
  <si>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</si>
  <si>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</si>
  <si>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</si>
  <si>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</si>
  <si>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</si>
  <si>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</si>
  <si>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</si>
  <si>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</si>
  <si>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</si>
  <si>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</si>
  <si>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</si>
  <si>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</si>
  <si>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</si>
  <si>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</si>
  <si>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</si>
  <si>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</si>
  <si>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</si>
  <si>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</si>
  <si>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</si>
  <si>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</si>
  <si>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</si>
  <si>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</si>
  <si>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</si>
  <si>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</si>
  <si>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</si>
  <si>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</si>
  <si>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</si>
  <si>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</si>
  <si>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</si>
  <si>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</si>
  <si>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</si>
  <si>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</si>
  <si>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</si>
  <si>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</si>
  <si>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</si>
  <si>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</si>
  <si>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</si>
  <si>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</si>
  <si>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</si>
  <si>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</si>
  <si>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</si>
  <si>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</si>
  <si>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</si>
  <si>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</si>
  <si>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</si>
  <si>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</si>
  <si>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</si>
  <si>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</si>
  <si>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</si>
  <si>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</si>
  <si>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</si>
  <si>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</si>
  <si>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</si>
  <si>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</si>
  <si>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</si>
  <si>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</si>
  <si>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</si>
  <si>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</si>
  <si>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</si>
  <si>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</si>
  <si>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</si>
  <si>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</si>
  <si>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</si>
  <si>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</si>
  <si>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</si>
  <si>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</si>
  <si>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</si>
  <si>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</si>
  <si>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</si>
  <si>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</si>
  <si>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</si>
  <si>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</si>
  <si>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</si>
  <si>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</si>
  <si>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</si>
  <si>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</si>
  <si>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</si>
  <si>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</si>
  <si>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</si>
  <si>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</si>
  <si>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</si>
  <si>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</si>
  <si>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</si>
  <si>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</si>
  <si>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</si>
  <si>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</si>
  <si>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</si>
  <si>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</si>
  <si>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</si>
  <si>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</si>
  <si>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</si>
  <si>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</si>
  <si>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</si>
  <si>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</si>
  <si>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</si>
  <si>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</si>
  <si>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</si>
  <si>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</si>
  <si>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</si>
  <si>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</si>
  <si>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</si>
  <si>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</si>
  <si>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</si>
  <si>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</si>
  <si>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</si>
  <si>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</si>
  <si>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</si>
  <si>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</si>
  <si>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</si>
  <si>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</si>
  <si>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</si>
  <si>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</si>
  <si>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</si>
  <si>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</si>
  <si>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</si>
  <si>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</si>
  <si>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</si>
  <si>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</si>
  <si>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</si>
  <si>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</si>
  <si>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</si>
  <si>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</si>
  <si>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</si>
  <si>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</si>
  <si>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</si>
  <si>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</si>
  <si>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</si>
  <si>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</si>
  <si>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</si>
  <si>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</si>
  <si>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</si>
  <si>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</si>
  <si>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</si>
  <si>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</si>
  <si>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</si>
  <si>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</si>
  <si>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</si>
  <si>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</si>
  <si>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</si>
  <si>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</si>
  <si>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</si>
  <si>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</si>
  <si>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</si>
  <si>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</si>
  <si>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</si>
  <si>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</si>
  <si>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</si>
  <si>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</si>
  <si>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</si>
  <si>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</si>
  <si>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</si>
  <si>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</si>
  <si>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</si>
  <si>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</si>
  <si>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</si>
  <si>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</si>
  <si>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</si>
  <si>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</si>
  <si>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</si>
  <si>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</si>
  <si>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</si>
  <si>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</si>
  <si>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</si>
  <si>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</si>
  <si>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</si>
  <si>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</si>
  <si>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</si>
  <si>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</si>
  <si>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</si>
  <si>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</si>
  <si>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</si>
  <si>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</si>
  <si>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</si>
  <si>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</si>
  <si>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</si>
  <si>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</si>
  <si>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</si>
  <si>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</si>
  <si>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</si>
  <si>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</si>
  <si>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</si>
  <si>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</si>
  <si>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</si>
  <si>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</si>
  <si>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</si>
  <si>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</si>
  <si>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</si>
  <si>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</si>
  <si>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</si>
  <si>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</si>
  <si>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</si>
  <si>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</si>
  <si>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</si>
  <si>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</si>
  <si>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</si>
  <si>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</si>
  <si>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</si>
  <si>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</si>
  <si>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</si>
  <si>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</si>
  <si>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</si>
  <si>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</si>
  <si>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</si>
  <si>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</si>
  <si>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</si>
  <si>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</si>
  <si>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</si>
  <si>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</si>
  <si>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</si>
  <si>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</si>
  <si>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</si>
  <si>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</si>
  <si>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</si>
  <si>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</si>
  <si>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</si>
  <si>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</si>
  <si>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</si>
  <si>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</si>
  <si>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</si>
  <si>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</si>
  <si>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</si>
  <si>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</si>
  <si>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</si>
  <si>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</si>
  <si>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</si>
  <si>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</si>
  <si>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</si>
  <si>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</si>
  <si>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</si>
  <si>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</si>
  <si>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</si>
  <si>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</si>
  <si>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</si>
  <si>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</si>
  <si>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</si>
  <si>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</si>
  <si>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</si>
  <si>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</si>
  <si>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</si>
  <si>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</si>
  <si>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</si>
  <si>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</si>
  <si>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</si>
  <si>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</si>
  <si>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</si>
  <si>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</si>
  <si>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</si>
  <si>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</si>
  <si>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</si>
  <si>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</si>
  <si>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</si>
  <si>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</si>
  <si>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</si>
  <si>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</si>
  <si>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</si>
  <si>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</si>
  <si>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</si>
  <si>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</si>
  <si>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</si>
  <si>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</si>
  <si>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</si>
  <si>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</si>
  <si>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</si>
  <si>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</si>
  <si>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</si>
  <si>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</si>
  <si>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</si>
  <si>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</si>
  <si>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</si>
  <si>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</si>
  <si>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</si>
  <si>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</si>
  <si>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</si>
  <si>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</si>
  <si>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</si>
  <si>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</si>
  <si>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</si>
  <si>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</si>
  <si>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</si>
  <si>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</si>
  <si>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</si>
  <si>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</si>
  <si>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</si>
  <si>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</si>
  <si>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</si>
  <si>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</si>
  <si>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</si>
  <si>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</si>
  <si>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</si>
  <si>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</si>
  <si>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</si>
  <si>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</si>
  <si>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</si>
  <si>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</si>
  <si>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</si>
  <si>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</si>
  <si>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</si>
  <si>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</si>
  <si>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</si>
  <si>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</si>
  <si>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</si>
  <si>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</si>
  <si>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</si>
  <si>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</si>
  <si>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</si>
  <si>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</si>
  <si>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</si>
  <si>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</si>
  <si>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</si>
  <si>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</si>
  <si>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</si>
  <si>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</si>
  <si>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</si>
  <si>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</si>
  <si>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</si>
  <si>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</si>
  <si>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</si>
  <si>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</si>
  <si>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</si>
  <si>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</si>
  <si>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</si>
  <si>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</si>
  <si>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</si>
  <si>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</si>
  <si>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</si>
  <si>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</si>
  <si>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</si>
  <si>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</si>
  <si>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</si>
  <si>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</si>
  <si>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</si>
  <si>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</si>
  <si>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</si>
  <si>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</si>
  <si>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</si>
  <si>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</si>
  <si>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</si>
  <si>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</si>
  <si>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</si>
  <si>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</si>
  <si>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</si>
  <si>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</si>
  <si>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</si>
  <si>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</si>
  <si>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</si>
  <si>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</si>
  <si>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</si>
  <si>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</si>
  <si>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</si>
  <si>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</si>
  <si>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</si>
  <si>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</si>
  <si>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</si>
  <si>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</si>
  <si>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</si>
  <si>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</si>
  <si>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</si>
  <si>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</si>
  <si>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</si>
  <si>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</si>
  <si>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</si>
  <si>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</si>
  <si>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</si>
  <si>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</si>
  <si>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</si>
  <si>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</si>
  <si>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</si>
  <si>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</si>
  <si>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</si>
  <si>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</si>
  <si>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</si>
  <si>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</si>
  <si>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</si>
  <si>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</si>
  <si>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</si>
  <si>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</si>
  <si>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</si>
  <si>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</si>
  <si>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</si>
  <si>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</si>
  <si>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</si>
  <si>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</si>
  <si>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</si>
  <si>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</si>
  <si>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</si>
  <si>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</si>
  <si>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</si>
  <si>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</si>
  <si>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</si>
  <si>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</si>
  <si>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</si>
  <si>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</si>
  <si>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</si>
  <si>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</si>
  <si>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</si>
  <si>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</si>
  <si>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</si>
  <si>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</si>
  <si>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</si>
  <si>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</si>
  <si>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</si>
  <si>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</si>
  <si>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</si>
  <si>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</si>
  <si>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</si>
  <si>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</si>
  <si>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</si>
  <si>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</si>
  <si>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</si>
  <si>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</si>
  <si>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</si>
  <si>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</si>
  <si>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</si>
  <si>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</si>
  <si>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</si>
  <si>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</si>
  <si>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</si>
  <si>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</si>
  <si>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</si>
  <si>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</si>
  <si>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</si>
  <si>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</si>
  <si>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</si>
  <si>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</si>
  <si>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</si>
  <si>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</si>
  <si>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</si>
  <si>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</si>
  <si>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</si>
  <si>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</si>
  <si>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</si>
  <si>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</si>
  <si>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</si>
  <si>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</si>
  <si>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</si>
  <si>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</si>
  <si>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</si>
  <si>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</si>
  <si>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</si>
  <si>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</si>
  <si>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</si>
  <si>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</si>
  <si>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</si>
  <si>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</si>
  <si>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</si>
  <si>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</si>
  <si>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</si>
  <si>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</si>
  <si>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</si>
  <si>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</si>
  <si>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</si>
  <si>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</si>
  <si>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</si>
  <si>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</si>
  <si>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</si>
  <si>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</si>
  <si>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</si>
  <si>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</si>
  <si>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</si>
  <si>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</si>
  <si>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</si>
  <si>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</si>
  <si>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</si>
  <si>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</si>
  <si>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</si>
  <si>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</si>
  <si>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</si>
  <si>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</si>
  <si>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</si>
  <si>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</si>
  <si>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</si>
  <si>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</si>
  <si>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</si>
  <si>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</si>
  <si>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</si>
  <si>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</si>
  <si>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</si>
  <si>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</si>
  <si>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</si>
  <si>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</si>
  <si>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</si>
  <si>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</si>
  <si>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</si>
  <si>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</si>
  <si>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</si>
  <si>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</si>
  <si>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</si>
  <si>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</si>
  <si>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</si>
  <si>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</si>
  <si>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</si>
  <si>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</si>
  <si>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</si>
  <si>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</si>
  <si>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</si>
  <si>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</si>
  <si>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</si>
  <si>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</si>
  <si>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</si>
  <si>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</si>
  <si>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</si>
  <si>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</si>
  <si>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</si>
  <si>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</si>
  <si>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</si>
  <si>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</si>
  <si>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</si>
  <si>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</si>
  <si>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</si>
  <si>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</si>
  <si>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</si>
  <si>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</si>
  <si>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</si>
  <si>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</si>
  <si>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</si>
  <si>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</si>
  <si>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</si>
  <si>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</si>
  <si>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</si>
  <si>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</si>
  <si>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</si>
  <si>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</si>
  <si>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</si>
  <si>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</si>
  <si>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</si>
  <si>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</si>
  <si>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</si>
  <si>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</si>
  <si>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</si>
  <si>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</si>
  <si>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</si>
  <si>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</si>
  <si>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</si>
  <si>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</si>
  <si>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</si>
  <si>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</si>
  <si>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</si>
  <si>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</si>
  <si>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</si>
  <si>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</si>
  <si>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</si>
  <si>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</si>
  <si>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</si>
  <si>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</si>
  <si>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</si>
  <si>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</si>
  <si>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</si>
  <si>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</si>
  <si>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</si>
  <si>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</si>
  <si>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</si>
  <si>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</si>
  <si>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</si>
  <si>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</si>
  <si>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</si>
  <si>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</si>
  <si>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</si>
  <si>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</si>
  <si>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</si>
  <si>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</si>
  <si>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</si>
  <si>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</si>
  <si>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</si>
  <si>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</si>
  <si>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</si>
  <si>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</si>
  <si>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</si>
  <si>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</si>
  <si>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</si>
  <si>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</si>
  <si>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</si>
  <si>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</si>
  <si>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</si>
  <si>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</si>
  <si>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</si>
  <si>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</si>
  <si>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</si>
  <si>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</si>
  <si>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</si>
  <si>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</si>
  <si>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</si>
  <si>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</si>
  <si>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</si>
  <si>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</si>
  <si>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</si>
  <si>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</si>
  <si>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</si>
  <si>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</si>
  <si>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</si>
  <si>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</si>
  <si>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</si>
  <si>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</si>
  <si>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</si>
  <si>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</si>
  <si>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</si>
  <si>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</si>
  <si>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</si>
  <si>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</si>
  <si>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</si>
  <si>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</si>
  <si>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</si>
  <si>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</si>
  <si>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</si>
  <si>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</si>
  <si>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</si>
  <si>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</si>
  <si>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</si>
  <si>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</si>
  <si>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</si>
  <si>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</si>
  <si>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</si>
  <si>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</si>
  <si>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</si>
  <si>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</si>
  <si>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</si>
  <si>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</si>
  <si>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</si>
  <si>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</si>
  <si>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</si>
  <si>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</si>
  <si>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</si>
  <si>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</si>
  <si>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</si>
  <si>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</si>
  <si>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</si>
  <si>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</si>
  <si>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</si>
  <si>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</si>
  <si>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</si>
  <si>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</si>
  <si>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</si>
  <si>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</si>
  <si>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</si>
  <si>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</si>
  <si>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</si>
  <si>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</si>
  <si>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</si>
  <si>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</si>
  <si>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</si>
  <si>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</si>
  <si>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</si>
  <si>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</si>
  <si>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</si>
  <si>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</si>
  <si>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</si>
  <si>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</si>
  <si>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</si>
  <si>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</si>
  <si>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</si>
  <si>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</si>
  <si>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</si>
  <si>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</si>
  <si>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</si>
  <si>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</si>
  <si>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</si>
  <si>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</si>
  <si>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</si>
  <si>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</si>
  <si>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</si>
  <si>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</si>
  <si>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</si>
  <si>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</si>
  <si>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</si>
  <si>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</si>
  <si>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</si>
  <si>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</si>
  <si>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</si>
  <si>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</si>
  <si>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</si>
  <si>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</si>
  <si>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</si>
  <si>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</si>
  <si>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</si>
  <si>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</si>
  <si>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</si>
  <si>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</si>
  <si>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</si>
  <si>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</si>
  <si>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</si>
  <si>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</si>
  <si>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</si>
  <si>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</si>
  <si>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</si>
  <si>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</si>
  <si>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</si>
  <si>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</si>
  <si>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</si>
  <si>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</si>
  <si>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</si>
  <si>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</si>
  <si>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</si>
  <si>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</si>
  <si>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</si>
  <si>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</si>
  <si>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</si>
  <si>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</si>
  <si>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</si>
  <si>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</si>
  <si>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</si>
  <si>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</si>
  <si>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</si>
  <si>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</si>
  <si>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</si>
  <si>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</si>
  <si>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</si>
  <si>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</si>
  <si>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</si>
  <si>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</si>
  <si>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</si>
  <si>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</si>
  <si>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</si>
  <si>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</si>
  <si>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</si>
  <si>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</si>
  <si>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</si>
  <si>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</si>
  <si>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</si>
  <si>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</si>
  <si>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</si>
  <si>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</si>
  <si>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</si>
  <si>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</si>
  <si>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</si>
  <si>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</si>
  <si>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</si>
  <si>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</si>
  <si>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</si>
  <si>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</si>
  <si>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</si>
  <si>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</si>
  <si>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</si>
  <si>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</si>
  <si>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</si>
  <si>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</si>
  <si>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</si>
  <si>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</si>
  <si>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</si>
  <si>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</si>
  <si>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</si>
  <si>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</si>
  <si>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</si>
  <si>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</si>
  <si>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</si>
  <si>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</si>
  <si>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</si>
  <si>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</si>
  <si>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</si>
  <si>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</si>
  <si>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</si>
  <si>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</si>
  <si>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</si>
  <si>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</si>
  <si>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</si>
  <si>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</si>
  <si>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</si>
  <si>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</si>
  <si>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</si>
  <si>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</si>
  <si>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</si>
  <si>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</si>
  <si>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</si>
  <si>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</si>
  <si>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</si>
  <si>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</si>
  <si>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</si>
  <si>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</si>
  <si>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</si>
  <si>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</si>
  <si>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</si>
  <si>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</si>
  <si>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</si>
  <si>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</si>
  <si>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</si>
  <si>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</si>
  <si>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</si>
  <si>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</si>
  <si>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</si>
  <si>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</si>
  <si>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</si>
  <si>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</si>
  <si>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</si>
  <si>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</si>
  <si>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</si>
  <si>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</si>
  <si>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</si>
  <si>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</si>
  <si>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</si>
  <si>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</si>
  <si>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</si>
  <si>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</si>
  <si>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</si>
  <si>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</si>
  <si>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</si>
  <si>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</si>
  <si>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</si>
  <si>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</si>
  <si>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</si>
  <si>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</si>
  <si>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</si>
  <si>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</si>
  <si>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</si>
  <si>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</si>
  <si>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</si>
  <si>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</si>
  <si>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</si>
  <si>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</si>
  <si>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</si>
  <si>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</si>
  <si>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</si>
  <si>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</si>
  <si>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</si>
  <si>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</si>
  <si>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</si>
  <si>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</si>
  <si>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</si>
  <si>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</si>
  <si>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</si>
  <si>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</si>
  <si>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</si>
  <si>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</si>
  <si>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</si>
  <si>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</si>
  <si>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</si>
  <si>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</si>
  <si>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</si>
  <si>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</si>
  <si>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</si>
  <si>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</si>
  <si>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</si>
  <si>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</si>
  <si>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</si>
  <si>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</si>
  <si>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</si>
  <si>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</si>
  <si>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</si>
  <si>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</si>
  <si>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</si>
  <si>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</si>
  <si>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</si>
  <si>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</si>
  <si>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</si>
  <si>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</si>
  <si>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</si>
  <si>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</si>
  <si>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</si>
  <si>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</si>
  <si>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</si>
  <si>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</si>
  <si>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</si>
  <si>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</si>
  <si>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</si>
  <si>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</si>
  <si>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</si>
  <si>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</si>
  <si>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</si>
  <si>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</si>
  <si>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</si>
  <si>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</si>
  <si>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</si>
  <si>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</si>
  <si>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</si>
  <si>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</si>
  <si>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</si>
  <si>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</si>
  <si>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</si>
  <si>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</si>
  <si>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</si>
  <si>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</si>
  <si>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</si>
  <si>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</si>
  <si>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</si>
  <si>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</si>
  <si>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</si>
  <si>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</si>
  <si>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</si>
  <si>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</si>
  <si>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</si>
  <si>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</si>
  <si>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</si>
  <si>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</si>
  <si>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</si>
  <si>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</si>
  <si>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</si>
  <si>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</si>
  <si>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</si>
  <si>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</si>
  <si>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</si>
  <si>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</si>
  <si>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</si>
  <si>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</si>
  <si>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</si>
  <si>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</si>
  <si>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</si>
  <si>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</si>
  <si>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</si>
  <si>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</si>
  <si>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</si>
  <si>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</si>
  <si>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</si>
  <si>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</si>
  <si>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</si>
  <si>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</si>
  <si>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</si>
  <si>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</si>
  <si>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</si>
  <si>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</si>
  <si>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</si>
  <si>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</si>
  <si>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</si>
  <si>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</si>
  <si>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</si>
  <si>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</si>
  <si>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</si>
  <si>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</si>
  <si>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</si>
  <si>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</si>
  <si>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</si>
  <si>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</si>
  <si>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</si>
  <si>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</si>
  <si>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</si>
  <si>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</si>
  <si>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</si>
  <si>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</si>
  <si>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</si>
  <si>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</si>
  <si>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</si>
  <si>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</si>
  <si>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</si>
  <si>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</si>
  <si>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</si>
  <si>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</si>
  <si>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</si>
  <si>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</si>
  <si>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</si>
  <si>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</si>
  <si>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</si>
  <si>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</si>
  <si>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</si>
  <si>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</si>
  <si>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</si>
  <si>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</si>
  <si>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</si>
  <si>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</si>
  <si>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</si>
  <si>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</si>
  <si>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</si>
  <si>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</si>
  <si>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</si>
  <si>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</si>
  <si>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</si>
  <si>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</si>
  <si>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</si>
  <si>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</si>
  <si>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</si>
  <si>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</si>
  <si>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</si>
  <si>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</si>
  <si>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</si>
  <si>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</si>
  <si>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</si>
  <si>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</si>
  <si>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</si>
  <si>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</si>
  <si>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</si>
  <si>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</si>
  <si>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</si>
  <si>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</si>
  <si>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</si>
  <si>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</si>
  <si>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</si>
  <si>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</si>
  <si>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</si>
  <si>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</si>
  <si>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</si>
  <si>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</si>
  <si>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</si>
  <si>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</si>
  <si>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</si>
  <si>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</si>
  <si>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</si>
  <si>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</si>
  <si>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</si>
  <si>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</si>
  <si>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</si>
  <si>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</si>
  <si>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</si>
  <si>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</si>
  <si>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</si>
  <si>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</si>
  <si>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</si>
  <si>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</si>
  <si>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</si>
  <si>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</si>
  <si>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</si>
  <si>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</si>
  <si>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</si>
  <si>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</si>
  <si>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</si>
  <si>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</si>
  <si>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</si>
  <si>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</si>
  <si>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</si>
  <si>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</si>
  <si>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</si>
  <si>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</si>
  <si>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</si>
  <si>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</si>
  <si>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</si>
  <si>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</si>
  <si>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</si>
  <si>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</si>
  <si>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</si>
  <si>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</si>
  <si>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</si>
  <si>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</si>
  <si>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</si>
  <si>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</si>
  <si>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</si>
  <si>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</si>
  <si>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</si>
  <si>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</si>
  <si>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</si>
  <si>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</si>
  <si>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</si>
  <si>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</si>
  <si>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</si>
  <si>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</si>
  <si>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</si>
  <si>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</si>
  <si>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</si>
  <si>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</si>
  <si>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</si>
  <si>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</si>
  <si>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</si>
  <si>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</si>
  <si>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</si>
  <si>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</si>
  <si>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</si>
  <si>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</si>
  <si>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</si>
  <si>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</si>
  <si>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</si>
  <si>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</si>
  <si>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</si>
  <si>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</si>
  <si>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</si>
  <si>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</si>
  <si>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</si>
  <si>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</si>
  <si>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</si>
  <si>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</si>
  <si>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</si>
  <si>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</si>
  <si>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</si>
  <si>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</si>
  <si>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</si>
  <si>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</si>
  <si>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</si>
  <si>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</si>
  <si>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</si>
  <si>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</si>
  <si>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</si>
  <si>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</si>
  <si>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</si>
  <si>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</si>
  <si>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</si>
  <si>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</si>
  <si>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</si>
  <si>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</si>
  <si>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</si>
  <si>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</si>
  <si>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</si>
  <si>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</si>
  <si>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</si>
  <si>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</si>
  <si>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</si>
  <si>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</si>
  <si>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</si>
  <si>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</si>
  <si>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</si>
  <si>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</si>
  <si>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</si>
  <si>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</si>
  <si>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</si>
  <si>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</si>
  <si>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</si>
  <si>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</si>
  <si>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</si>
  <si>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</si>
  <si>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</si>
  <si>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</si>
  <si>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</si>
  <si>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</si>
  <si>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</si>
  <si>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</si>
  <si>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</si>
  <si>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</si>
  <si>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</si>
  <si>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</si>
  <si>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</si>
  <si>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</si>
  <si>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</si>
  <si>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</si>
  <si>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</si>
  <si>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</si>
  <si>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</si>
  <si>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</si>
  <si>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</si>
  <si>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</si>
  <si>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</si>
  <si>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</si>
  <si>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</si>
  <si>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</si>
  <si>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</si>
  <si>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</si>
  <si>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</si>
  <si>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</si>
  <si>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</si>
  <si>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</si>
  <si>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</si>
  <si>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</si>
  <si>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</si>
  <si>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</si>
  <si>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</si>
  <si>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</si>
  <si>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</si>
  <si>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</si>
  <si>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</si>
  <si>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</si>
  <si>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</si>
  <si>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</si>
  <si>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</si>
  <si>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</si>
  <si>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</si>
  <si>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</si>
  <si>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</si>
  <si>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</si>
  <si>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</si>
  <si>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</si>
  <si>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</si>
  <si>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</si>
  <si>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</si>
  <si>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</si>
  <si>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</si>
  <si>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</si>
  <si>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</si>
  <si>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</si>
  <si>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</si>
  <si>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</si>
  <si>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</si>
  <si>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</si>
  <si>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</si>
  <si>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</si>
  <si>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</si>
  <si>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</si>
  <si>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</si>
  <si>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</si>
  <si>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</si>
  <si>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</si>
  <si>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</si>
  <si>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</si>
  <si>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</si>
  <si>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</si>
  <si>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</si>
  <si>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</si>
  <si>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</si>
  <si>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</si>
  <si>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</si>
  <si>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</si>
  <si>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</si>
  <si>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</si>
  <si>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</si>
  <si>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</si>
  <si>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</si>
  <si>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</si>
  <si>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</si>
  <si>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</si>
  <si>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</si>
  <si>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</si>
  <si>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</si>
  <si>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</si>
  <si>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</si>
  <si>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</si>
  <si>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</si>
  <si>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</si>
  <si>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</si>
  <si>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</si>
  <si>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</si>
  <si>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</si>
  <si>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</si>
  <si>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</si>
  <si>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</si>
  <si>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</si>
  <si>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</si>
  <si>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</si>
  <si>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</si>
  <si>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</si>
  <si>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</si>
  <si>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</si>
  <si>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</si>
  <si>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</si>
  <si>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</si>
  <si>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</si>
  <si>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</si>
  <si>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</si>
  <si>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</si>
  <si>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</si>
  <si>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</si>
  <si>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</si>
  <si>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</si>
  <si>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</si>
  <si>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</si>
  <si>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</si>
  <si>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</si>
  <si>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</si>
  <si>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</si>
  <si>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</si>
  <si>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</si>
  <si>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</si>
  <si>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</si>
  <si>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</si>
  <si>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</si>
  <si>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</si>
  <si>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</si>
  <si>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</si>
  <si>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</si>
  <si>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</si>
  <si>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</si>
  <si>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</si>
  <si>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</si>
  <si>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</si>
  <si>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</si>
  <si>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</si>
  <si>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</si>
  <si>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</si>
  <si>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</si>
  <si>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</si>
  <si>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</si>
  <si>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</si>
  <si>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</si>
  <si>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</si>
  <si>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</si>
  <si>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</si>
  <si>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</si>
  <si>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</si>
  <si>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</si>
  <si>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</si>
  <si>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</si>
  <si>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</si>
  <si>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</si>
  <si>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</si>
  <si>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</si>
  <si>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</si>
  <si>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</si>
  <si>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</si>
  <si>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</si>
  <si>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</si>
  <si>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</si>
  <si>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</si>
  <si>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</si>
  <si>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</si>
  <si>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</si>
  <si>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</si>
  <si>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</si>
  <si>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</si>
  <si>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</si>
  <si>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</si>
  <si>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</si>
  <si>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</si>
  <si>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</si>
  <si>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</si>
  <si>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</si>
  <si>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</si>
  <si>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</si>
  <si>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</si>
  <si>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</si>
  <si>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</si>
  <si>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</si>
  <si>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</si>
  <si>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</si>
  <si>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</si>
  <si>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</si>
  <si>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</si>
  <si>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</si>
  <si>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</si>
  <si>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</si>
  <si>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</si>
  <si>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</si>
  <si>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</si>
  <si>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</si>
  <si>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</si>
  <si>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</si>
  <si>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</si>
  <si>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</si>
  <si>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</si>
  <si>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</si>
  <si>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</si>
  <si>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</si>
  <si>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</si>
  <si>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</si>
  <si>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</si>
  <si>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</si>
  <si>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</si>
  <si>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</si>
  <si>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</si>
  <si>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</si>
  <si>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</si>
  <si>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</si>
  <si>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</si>
  <si>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</si>
  <si>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</si>
  <si>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</si>
  <si>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</si>
  <si>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</si>
  <si>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</si>
  <si>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</si>
  <si>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</si>
  <si>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</si>
  <si>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</si>
  <si>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</si>
  <si>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</si>
  <si>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</si>
  <si>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</si>
  <si>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</si>
  <si>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</si>
  <si>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</si>
  <si>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</si>
  <si>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</si>
  <si>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</si>
  <si>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</si>
  <si>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</si>
  <si>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</si>
  <si>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</si>
  <si>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</si>
  <si>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</si>
  <si>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</si>
  <si>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</si>
  <si>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</si>
  <si>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</si>
  <si>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</si>
  <si>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</si>
  <si>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</si>
  <si>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</si>
  <si>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</si>
  <si>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</si>
  <si>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</si>
  <si>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</si>
  <si>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</si>
  <si>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</si>
  <si>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</si>
  <si>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</si>
  <si>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</si>
  <si>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</si>
  <si>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</si>
  <si>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</si>
  <si>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</si>
  <si>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</si>
  <si>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</si>
  <si>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</si>
  <si>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</si>
  <si>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</si>
  <si>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</si>
  <si>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</si>
  <si>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</si>
  <si>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</si>
  <si>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</si>
  <si>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</si>
  <si>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</si>
  <si>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</si>
  <si>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</si>
  <si>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</si>
  <si>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</si>
  <si>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</si>
  <si>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</si>
  <si>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</si>
  <si>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</si>
  <si>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</si>
  <si>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</si>
  <si>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</si>
  <si>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</si>
  <si>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</si>
  <si>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</si>
  <si>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</si>
  <si>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</si>
  <si>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</si>
  <si>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</si>
  <si>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</si>
  <si>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</si>
  <si>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</si>
  <si>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</si>
  <si>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</si>
  <si>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</si>
  <si>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</si>
  <si>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</si>
  <si>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</si>
  <si>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</si>
  <si>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</si>
  <si>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</si>
  <si>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</si>
  <si>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</si>
  <si>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</si>
  <si>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</si>
  <si>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</si>
  <si>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</si>
  <si>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</si>
  <si>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</si>
  <si>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</si>
  <si>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</si>
  <si>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</si>
  <si>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</si>
  <si>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</si>
  <si>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</si>
  <si>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</si>
  <si>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</si>
  <si>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</si>
  <si>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</si>
  <si>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</si>
  <si>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</si>
  <si>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</si>
  <si>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</si>
  <si>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</si>
  <si>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</si>
  <si>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</si>
  <si>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</si>
  <si>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</si>
  <si>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</si>
  <si>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</si>
  <si>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</si>
  <si>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</si>
  <si>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</si>
  <si>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</si>
  <si>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</si>
  <si>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</si>
  <si>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</si>
  <si>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</si>
  <si>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</si>
  <si>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</si>
  <si>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</si>
  <si>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</si>
  <si>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</si>
  <si>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</si>
  <si>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</si>
  <si>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</si>
  <si>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</si>
  <si>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</si>
  <si>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</si>
  <si>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</si>
  <si>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</si>
  <si>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</si>
  <si>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</si>
  <si>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</si>
  <si>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</si>
  <si>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</si>
  <si>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</si>
  <si>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</si>
  <si>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</si>
  <si>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</si>
  <si>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</si>
  <si>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</si>
  <si>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</si>
  <si>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</si>
  <si>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</si>
  <si>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</si>
  <si>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</si>
  <si>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</si>
  <si>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</si>
  <si>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</si>
  <si>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</si>
  <si>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</si>
  <si>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</si>
  <si>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</si>
  <si>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</si>
  <si>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</si>
  <si>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</si>
  <si>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</si>
  <si>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</si>
  <si>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</si>
  <si>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</si>
  <si>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</si>
  <si>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</si>
  <si>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</si>
  <si>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</si>
  <si>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</si>
  <si>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</si>
  <si>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</si>
  <si>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</si>
  <si>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</si>
  <si>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</si>
  <si>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</si>
  <si>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</si>
  <si>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</si>
  <si>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</si>
  <si>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</si>
  <si>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</si>
  <si>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</si>
  <si>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</si>
  <si>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</si>
  <si>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</si>
  <si>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</si>
  <si>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</si>
  <si>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</si>
  <si>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</si>
  <si>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</si>
  <si>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</si>
  <si>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</si>
  <si>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</si>
  <si>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</si>
  <si>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</si>
  <si>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</si>
  <si>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</si>
  <si>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</si>
  <si>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</si>
  <si>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</si>
  <si>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</si>
  <si>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</si>
  <si>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</si>
  <si>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</si>
  <si>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</si>
  <si>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</si>
  <si>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</si>
  <si>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</si>
  <si>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</si>
  <si>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</si>
  <si>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</si>
  <si>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</si>
  <si>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</si>
  <si>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</si>
  <si>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</si>
  <si>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</si>
  <si>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</si>
  <si>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</si>
  <si>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</si>
  <si>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</si>
  <si>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</si>
  <si>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</si>
  <si>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</si>
  <si>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</si>
  <si>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</si>
  <si>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</si>
  <si>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</si>
  <si>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</si>
  <si>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</si>
  <si>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</si>
  <si>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</si>
  <si>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</si>
  <si>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</si>
  <si>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</si>
  <si>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</si>
  <si>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</si>
  <si>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</si>
  <si>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</si>
  <si>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</si>
  <si>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</si>
  <si>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</si>
  <si>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</si>
  <si>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</si>
  <si>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</si>
  <si>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</si>
  <si>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</si>
  <si>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</si>
  <si>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</si>
  <si>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</si>
  <si>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</si>
  <si>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</si>
  <si>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</si>
  <si>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</si>
  <si>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</si>
  <si>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</si>
  <si>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</si>
  <si>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</si>
  <si>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</si>
  <si>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</si>
  <si>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</si>
  <si>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</si>
  <si>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</si>
  <si>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</si>
  <si>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</si>
  <si>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</si>
  <si>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</si>
  <si>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</si>
  <si>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</si>
  <si>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</si>
  <si>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</si>
  <si>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</si>
  <si>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</si>
  <si>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</si>
  <si>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</si>
  <si>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</si>
  <si>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</si>
  <si>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</si>
  <si>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</si>
  <si>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</si>
  <si>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</si>
  <si>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</si>
  <si>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</si>
  <si>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</si>
  <si>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</si>
  <si>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</si>
  <si>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</si>
  <si>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</si>
  <si>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</si>
  <si>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</si>
  <si>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</si>
  <si>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</si>
  <si>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</si>
  <si>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</si>
  <si>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</si>
  <si>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</si>
  <si>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</si>
  <si>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</si>
  <si>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</si>
  <si>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</si>
  <si>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</si>
  <si>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</si>
  <si>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</si>
  <si>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</si>
  <si>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</si>
  <si>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</si>
  <si>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</si>
  <si>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</si>
  <si>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</si>
  <si>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</si>
  <si>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</si>
  <si>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</si>
  <si>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</si>
  <si>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</si>
  <si>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</si>
  <si>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</si>
  <si>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</si>
  <si>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</si>
  <si>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</si>
  <si>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</si>
  <si>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</si>
  <si>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</si>
  <si>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</si>
  <si>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</si>
  <si>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</si>
  <si>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</si>
  <si>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</si>
  <si>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</si>
  <si>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</si>
  <si>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</si>
  <si>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</si>
  <si>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</si>
  <si>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</si>
  <si>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</si>
  <si>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</si>
  <si>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</si>
  <si>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</si>
  <si>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</si>
  <si>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</si>
  <si>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</si>
  <si>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</si>
  <si>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</si>
  <si>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</si>
  <si>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</si>
  <si>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</si>
  <si>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</si>
  <si>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</si>
  <si>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</si>
  <si>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</si>
  <si>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</si>
  <si>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</si>
  <si>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</si>
  <si>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</si>
  <si>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</si>
  <si>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</si>
  <si>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</si>
  <si>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</si>
  <si>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</si>
  <si>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</si>
  <si>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</si>
  <si>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</si>
  <si>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</si>
  <si>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</si>
  <si>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</si>
  <si>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</si>
  <si>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</si>
  <si>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</si>
  <si>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</si>
  <si>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</si>
  <si>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</si>
  <si>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</si>
  <si>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</si>
  <si>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</si>
  <si>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</si>
  <si>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</si>
  <si>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</si>
  <si>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</si>
  <si>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</si>
  <si>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</si>
  <si>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</si>
  <si>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</si>
  <si>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</si>
  <si>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</si>
  <si>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</si>
  <si>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</si>
  <si>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</si>
  <si>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</si>
  <si>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</si>
  <si>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</si>
  <si>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</si>
  <si>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</si>
  <si>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</si>
  <si>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</si>
  <si>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</si>
  <si>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</si>
  <si>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</si>
  <si>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</si>
  <si>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</si>
  <si>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</si>
  <si>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</si>
  <si>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</si>
  <si>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</si>
  <si>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</si>
  <si>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</si>
  <si>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</si>
  <si>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</si>
  <si>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</si>
  <si>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</si>
  <si>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</si>
  <si>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</si>
  <si>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</si>
  <si>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</si>
  <si>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</si>
  <si>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</si>
  <si>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</si>
  <si>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</si>
  <si>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</si>
  <si>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</si>
  <si>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</si>
  <si>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</si>
  <si>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</si>
  <si>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</si>
  <si>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</si>
  <si>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</si>
  <si>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</si>
  <si>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</si>
  <si>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</si>
  <si>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</si>
  <si>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</si>
  <si>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</si>
  <si>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</si>
  <si>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</si>
  <si>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</si>
  <si>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</si>
  <si>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</si>
  <si>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</si>
  <si>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</si>
  <si>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</si>
  <si>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</si>
  <si>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</si>
  <si>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</si>
  <si>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</si>
  <si>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</si>
  <si>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</si>
  <si>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</si>
  <si>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</si>
  <si>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</si>
  <si>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</si>
  <si>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</si>
  <si>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</si>
  <si>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</si>
  <si>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</si>
  <si>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</si>
  <si>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</si>
  <si>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</si>
  <si>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</si>
  <si>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</si>
  <si>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</si>
  <si>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</si>
  <si>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</si>
  <si>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</si>
  <si>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</si>
  <si>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</si>
  <si>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</si>
  <si>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</si>
  <si>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</si>
  <si>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</si>
  <si>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</si>
  <si>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</si>
  <si>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</si>
  <si>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</si>
  <si>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</si>
  <si>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</si>
  <si>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</si>
  <si>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</si>
  <si>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</si>
  <si>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</si>
  <si>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</si>
  <si>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</si>
  <si>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</si>
  <si>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</si>
  <si>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</si>
  <si>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</si>
  <si>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</si>
  <si>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</si>
  <si>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</si>
  <si>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</si>
  <si>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</si>
  <si>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</si>
  <si>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</si>
  <si>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</si>
  <si>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</si>
  <si>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</si>
  <si>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</si>
  <si>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</si>
  <si>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</si>
  <si>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</si>
  <si>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</si>
  <si>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</si>
  <si>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</si>
  <si>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</si>
  <si>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</si>
  <si>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</si>
  <si>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</si>
  <si>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</si>
  <si>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</si>
  <si>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</si>
  <si>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</si>
  <si>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</si>
  <si>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</si>
  <si>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</si>
  <si>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</si>
  <si>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</si>
  <si>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</si>
  <si>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</si>
  <si>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</si>
  <si>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</si>
  <si>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</si>
  <si>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</si>
  <si>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</si>
  <si>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</si>
  <si>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</si>
  <si>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</si>
  <si>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</si>
  <si>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</si>
  <si>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</si>
  <si>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</si>
  <si>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</si>
  <si>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</si>
  <si>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</si>
  <si>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</si>
  <si>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</si>
  <si>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</si>
  <si>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</si>
  <si>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</si>
  <si>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</si>
  <si>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</si>
  <si>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</si>
  <si>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</si>
  <si>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</si>
  <si>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</si>
  <si>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</si>
  <si>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</si>
  <si>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</si>
  <si>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</si>
  <si>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</si>
  <si>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</si>
  <si>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</si>
  <si>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</si>
  <si>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</si>
  <si>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</si>
  <si>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</si>
  <si>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</si>
  <si>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</si>
  <si>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</si>
  <si>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</si>
  <si>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</si>
  <si>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</si>
  <si>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</si>
  <si>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</si>
  <si>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</si>
  <si>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</si>
  <si>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</si>
  <si>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</si>
  <si>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</si>
  <si>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</si>
  <si>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</si>
  <si>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</si>
  <si>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</si>
  <si>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</si>
  <si>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</si>
  <si>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</si>
  <si>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</si>
  <si>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</si>
  <si>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</si>
  <si>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</si>
  <si>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</si>
  <si>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</si>
  <si>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</si>
  <si>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</si>
  <si>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</si>
  <si>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</si>
  <si>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</si>
  <si>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</si>
  <si>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</si>
  <si>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</si>
  <si>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</si>
  <si>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</si>
  <si>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</si>
  <si>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</si>
  <si>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</si>
  <si>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</si>
  <si>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</si>
  <si>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</si>
  <si>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</si>
  <si>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</si>
  <si>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</si>
  <si>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</si>
  <si>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</si>
  <si>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</si>
  <si>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</si>
  <si>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</si>
  <si>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</si>
  <si>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</si>
  <si>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</si>
  <si>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</si>
  <si>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</si>
  <si>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</si>
  <si>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</si>
  <si>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</si>
  <si>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</si>
  <si>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</si>
  <si>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</si>
  <si>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</si>
  <si>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</si>
  <si>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</si>
  <si>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</si>
  <si>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</si>
  <si>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</si>
  <si>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</si>
  <si>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</si>
  <si>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</si>
  <si>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</si>
  <si>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</si>
  <si>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</si>
  <si>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</si>
  <si>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</si>
  <si>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</si>
  <si>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</si>
  <si>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</si>
  <si>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</si>
  <si>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</si>
  <si>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</si>
  <si>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</si>
  <si>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</si>
  <si>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</si>
  <si>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</si>
  <si>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</si>
  <si>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</si>
  <si>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</si>
  <si>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</si>
  <si>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</si>
  <si>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</si>
  <si>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</si>
  <si>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</si>
  <si>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</si>
  <si>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</si>
  <si>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</si>
  <si>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</si>
  <si>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</si>
  <si>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</si>
  <si>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</si>
  <si>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</si>
  <si>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</si>
  <si>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</si>
  <si>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</si>
  <si>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</si>
  <si>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</si>
  <si>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</si>
  <si>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</si>
  <si>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</si>
  <si>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</si>
  <si>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</si>
  <si>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</si>
  <si>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</si>
  <si>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</si>
  <si>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</si>
  <si>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</si>
  <si>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</si>
  <si>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</si>
  <si>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</si>
  <si>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</si>
  <si>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</si>
  <si>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</si>
  <si>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</si>
  <si>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</si>
  <si>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</si>
  <si>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</si>
  <si>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</si>
  <si>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</si>
  <si>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</si>
  <si>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</si>
  <si>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</si>
  <si>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</si>
  <si>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</si>
  <si>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</si>
  <si>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</si>
  <si>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</si>
  <si>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</si>
  <si>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</si>
  <si>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</si>
  <si>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</si>
  <si>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</si>
  <si>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</si>
  <si>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</si>
  <si>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</si>
  <si>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</si>
  <si>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</si>
  <si>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</si>
  <si>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</si>
  <si>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</si>
  <si>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</si>
  <si>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</si>
  <si>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</si>
  <si>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</si>
  <si>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</si>
  <si>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</si>
  <si>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</si>
  <si>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</si>
  <si>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</si>
  <si>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</si>
  <si>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</si>
  <si>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</si>
  <si>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</si>
  <si>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</si>
  <si>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</si>
  <si>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</si>
  <si>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</si>
  <si>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</si>
  <si>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</si>
  <si>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</si>
  <si>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</si>
  <si>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</si>
  <si>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</si>
  <si>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</si>
  <si>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</si>
  <si>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</si>
  <si>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</si>
  <si>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</si>
  <si>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</si>
  <si>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</si>
  <si>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</si>
  <si>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</si>
  <si>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</si>
  <si>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</si>
  <si>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</si>
  <si>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</si>
  <si>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</si>
  <si>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</si>
  <si>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</si>
  <si>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</si>
  <si>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</si>
  <si>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</si>
  <si>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</si>
  <si>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</si>
  <si>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</si>
  <si>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</si>
  <si>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</si>
  <si>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</si>
  <si>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</si>
  <si>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</si>
  <si>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</si>
  <si>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</si>
  <si>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</si>
  <si>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</si>
  <si>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</si>
  <si>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</si>
  <si>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</si>
  <si>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</si>
  <si>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</si>
  <si>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</si>
  <si>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</si>
  <si>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</si>
  <si>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</si>
  <si>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</si>
  <si>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</si>
  <si>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</si>
  <si>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</si>
  <si>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</si>
  <si>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</si>
  <si>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</si>
  <si>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</si>
  <si>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</si>
  <si>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</si>
  <si>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</si>
  <si>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</si>
  <si>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</si>
  <si>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</si>
  <si>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</si>
  <si>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</si>
  <si>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</si>
  <si>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</si>
  <si>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</si>
  <si>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</si>
  <si>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</si>
  <si>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</si>
  <si>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</si>
  <si>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</si>
  <si>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</si>
  <si>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</si>
  <si>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</si>
  <si>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</si>
  <si>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</si>
  <si>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</si>
  <si>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</si>
  <si>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</si>
  <si>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</si>
  <si>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</si>
  <si>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</si>
  <si>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</si>
  <si>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</si>
  <si>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</si>
  <si>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</si>
  <si>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</si>
  <si>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</si>
  <si>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</si>
  <si>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</si>
  <si>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</si>
  <si>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</si>
  <si>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</si>
  <si>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</si>
  <si>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</si>
  <si>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</si>
  <si>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</si>
  <si>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</si>
  <si>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</si>
  <si>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</si>
  <si>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</si>
  <si>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</si>
  <si>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</si>
  <si>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</si>
  <si>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</si>
  <si>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</si>
  <si>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</si>
  <si>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</si>
  <si>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</si>
  <si>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</si>
  <si>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</si>
  <si>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</si>
  <si>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</si>
  <si>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</si>
  <si>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</si>
  <si>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</si>
  <si>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</si>
  <si>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</si>
  <si>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</si>
  <si>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</si>
  <si>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</si>
  <si>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</si>
  <si>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</si>
  <si>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</si>
  <si>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</si>
  <si>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</si>
  <si>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</si>
  <si>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</si>
  <si>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</si>
  <si>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</si>
  <si>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</si>
  <si>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</si>
  <si>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</si>
  <si>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</si>
  <si>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</si>
  <si>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</si>
  <si>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</si>
  <si>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</si>
  <si>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</si>
  <si>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</si>
  <si>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</si>
  <si>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</si>
  <si>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</si>
  <si>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</si>
  <si>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</si>
  <si>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</si>
  <si>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</si>
  <si>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</si>
  <si>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</si>
  <si>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</si>
  <si>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</si>
  <si>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</si>
  <si>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</si>
  <si>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</si>
  <si>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</si>
  <si>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</si>
  <si>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</si>
  <si>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</si>
  <si>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</si>
  <si>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</si>
  <si>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</si>
  <si>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</si>
  <si>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</si>
  <si>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</si>
  <si>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</si>
  <si>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</si>
  <si>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</si>
  <si>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</si>
  <si>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</si>
  <si>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</si>
  <si>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</si>
  <si>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</si>
  <si>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</si>
  <si>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</si>
  <si>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</si>
  <si>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</si>
  <si>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</si>
  <si>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</si>
  <si>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</si>
  <si>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</si>
  <si>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</si>
  <si>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</si>
  <si>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</si>
  <si>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</si>
  <si>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</si>
  <si>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</si>
  <si>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</si>
  <si>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</si>
  <si>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</si>
  <si>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</si>
  <si>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</si>
  <si>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</si>
  <si>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</si>
  <si>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</si>
  <si>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</si>
  <si>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</si>
  <si>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</si>
  <si>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</si>
  <si>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</si>
  <si>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</si>
  <si>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</si>
  <si>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</si>
  <si>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</si>
  <si>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</si>
  <si>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</si>
  <si>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</si>
  <si>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</si>
  <si>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</si>
  <si>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</si>
  <si>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</si>
  <si>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</si>
  <si>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</si>
  <si>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</si>
  <si>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</si>
  <si>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</si>
  <si>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</si>
  <si>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</si>
  <si>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</si>
  <si>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</si>
  <si>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</si>
  <si>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</si>
  <si>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</si>
  <si>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</si>
  <si>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</si>
  <si>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</si>
  <si>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</si>
  <si>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</si>
  <si>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</si>
  <si>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</si>
  <si>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</si>
  <si>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</si>
  <si>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</si>
  <si>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</si>
  <si>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</si>
  <si>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</si>
  <si>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</si>
  <si>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</si>
  <si>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</si>
  <si>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</si>
  <si>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</si>
  <si>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</si>
  <si>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</si>
  <si>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</si>
  <si>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</si>
  <si>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</si>
  <si>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</si>
  <si>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</si>
  <si>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</si>
  <si>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</si>
  <si>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</si>
  <si>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</si>
  <si>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</si>
  <si>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</si>
  <si>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</si>
  <si>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</si>
  <si>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</si>
  <si>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</si>
  <si>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</si>
  <si>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</si>
  <si>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</si>
  <si>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</si>
  <si>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</si>
  <si>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</si>
  <si>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</si>
  <si>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</si>
  <si>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</si>
  <si>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</si>
  <si>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</si>
  <si>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</si>
  <si>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</si>
  <si>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</si>
  <si>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</si>
  <si>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</si>
  <si>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</si>
  <si>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</si>
  <si>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</si>
  <si>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</si>
  <si>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</si>
  <si>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</si>
  <si>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</si>
  <si>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</si>
  <si>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</si>
  <si>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</si>
  <si>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</si>
  <si>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</si>
  <si>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</si>
  <si>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</si>
  <si>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</si>
  <si>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</si>
  <si>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</si>
  <si>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</si>
  <si>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</si>
  <si>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</si>
  <si>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</si>
  <si>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</si>
  <si>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</si>
  <si>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</si>
  <si>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</si>
  <si>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</si>
  <si>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</si>
  <si>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</si>
  <si>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</si>
  <si>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</si>
  <si>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</si>
  <si>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</si>
  <si>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</si>
  <si>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</si>
  <si>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</si>
  <si>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</si>
  <si>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</si>
  <si>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</si>
  <si>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</si>
  <si>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</si>
  <si>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</si>
  <si>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</si>
  <si>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</si>
  <si>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</si>
  <si>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</si>
  <si>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</si>
  <si>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</si>
  <si>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</si>
  <si>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</si>
  <si>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</si>
  <si>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</si>
  <si>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</si>
  <si>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</si>
  <si>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</si>
  <si>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</si>
  <si>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</si>
  <si>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</si>
  <si>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</si>
  <si>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</si>
  <si>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</si>
  <si>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</si>
  <si>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</si>
  <si>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</si>
  <si>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</si>
  <si>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</si>
  <si>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</si>
  <si>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</si>
  <si>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</si>
  <si>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</si>
  <si>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</si>
  <si>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</si>
  <si>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</si>
  <si>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</si>
  <si>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</si>
  <si>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</si>
  <si>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</si>
  <si>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</si>
  <si>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</si>
  <si>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</si>
  <si>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</si>
  <si>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</si>
  <si>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</si>
  <si>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</si>
  <si>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</si>
  <si>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</si>
  <si>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</si>
  <si>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</si>
  <si>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</si>
  <si>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</si>
  <si>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</si>
  <si>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</si>
  <si>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</si>
  <si>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</si>
  <si>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</si>
  <si>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</si>
  <si>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</si>
  <si>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</si>
  <si>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</si>
  <si>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</si>
  <si>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</si>
  <si>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</si>
  <si>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</si>
  <si>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</si>
  <si>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</si>
  <si>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</si>
  <si>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</si>
  <si>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</si>
  <si>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</si>
  <si>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</si>
  <si>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</si>
  <si>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</si>
  <si>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</si>
  <si>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</si>
  <si>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</si>
  <si>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</si>
  <si>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</si>
  <si>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</si>
  <si>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</si>
  <si>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</si>
  <si>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</si>
  <si>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</si>
  <si>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</si>
  <si>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</si>
  <si>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</si>
  <si>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</si>
  <si>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</si>
  <si>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</si>
  <si>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</si>
  <si>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</si>
  <si>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</si>
  <si>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</si>
  <si>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</si>
  <si>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</si>
  <si>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</si>
  <si>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</si>
  <si>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</si>
  <si>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</si>
  <si>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</si>
  <si>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</si>
  <si>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</si>
  <si>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</si>
  <si>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</si>
  <si>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</si>
  <si>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</si>
  <si>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</si>
  <si>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</si>
  <si>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</si>
  <si>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</si>
  <si>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</si>
  <si>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</si>
  <si>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</si>
  <si>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</si>
  <si>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</si>
  <si>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</si>
  <si>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</si>
  <si>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</si>
  <si>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</si>
  <si>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</si>
  <si>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</si>
  <si>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</si>
  <si>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</si>
  <si>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</si>
  <si>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</si>
  <si>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</si>
  <si>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</si>
  <si>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</si>
  <si>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</si>
  <si>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</si>
  <si>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</si>
  <si>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</si>
  <si>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</si>
  <si>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</si>
  <si>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</si>
  <si>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</si>
  <si>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</si>
  <si>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</si>
  <si>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</si>
  <si>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</si>
  <si>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</si>
  <si>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</si>
  <si>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</si>
  <si>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</si>
  <si>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</si>
  <si>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</si>
  <si>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</si>
  <si>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</si>
  <si>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</si>
  <si>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</si>
  <si>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</si>
  <si>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</si>
  <si>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</si>
  <si>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</si>
  <si>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</si>
  <si>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</si>
  <si>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</si>
  <si>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</si>
  <si>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</si>
  <si>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</si>
  <si>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</si>
  <si>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</si>
  <si>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</si>
  <si>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</si>
  <si>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</si>
  <si>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</si>
  <si>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</si>
  <si>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</si>
  <si>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</si>
  <si>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</si>
  <si>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</si>
  <si>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</si>
  <si>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</si>
  <si>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</si>
  <si>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</si>
  <si>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</si>
  <si>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</si>
  <si>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</si>
  <si>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</si>
  <si>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</si>
  <si>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</si>
  <si>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</si>
  <si>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</si>
  <si>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</si>
  <si>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</si>
  <si>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</si>
  <si>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</si>
  <si>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</si>
  <si>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</si>
  <si>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</si>
  <si>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</si>
  <si>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</si>
  <si>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</si>
  <si>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</si>
  <si>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</si>
  <si>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</si>
  <si>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</si>
  <si>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</si>
  <si>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</si>
  <si>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</si>
  <si>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</si>
  <si>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</si>
  <si>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</si>
  <si>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</si>
  <si>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</si>
  <si>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</si>
  <si>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</si>
  <si>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</si>
  <si>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</si>
  <si>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</si>
  <si>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</si>
  <si>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</si>
  <si>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</si>
  <si>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</si>
  <si>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</si>
  <si>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</si>
  <si>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</si>
  <si>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</si>
  <si>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</si>
  <si>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</si>
  <si>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</si>
  <si>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</si>
  <si>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</si>
  <si>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</si>
  <si>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</si>
  <si>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</si>
  <si>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</si>
  <si>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</si>
  <si>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</si>
  <si>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</si>
  <si>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</si>
  <si>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</si>
  <si>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</si>
  <si>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</si>
  <si>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</si>
  <si>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</si>
  <si>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</si>
  <si>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</si>
  <si>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</si>
  <si>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</si>
  <si>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</si>
  <si>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</si>
  <si>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</si>
  <si>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</si>
  <si>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</si>
  <si>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</si>
  <si>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</si>
  <si>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</si>
  <si>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</si>
  <si>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</si>
  <si>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</si>
  <si>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</si>
  <si>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</si>
  <si>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</si>
  <si>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</si>
  <si>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</si>
  <si>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</si>
  <si>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</si>
  <si>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</si>
  <si>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</si>
  <si>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</si>
  <si>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</si>
  <si>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</si>
  <si>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</si>
  <si>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</si>
  <si>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</si>
  <si>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</si>
  <si>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</si>
  <si>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</si>
  <si>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</si>
  <si>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</si>
  <si>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</si>
  <si>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</si>
  <si>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</si>
  <si>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</si>
  <si>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</si>
  <si>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</si>
  <si>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</si>
  <si>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</si>
  <si>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</si>
  <si>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</si>
  <si>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</si>
  <si>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</si>
  <si>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</si>
  <si>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</si>
  <si>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</si>
  <si>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</si>
  <si>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</si>
  <si>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</si>
  <si>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</si>
  <si>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</si>
  <si>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</si>
  <si>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</si>
  <si>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</si>
  <si>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</si>
  <si>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</si>
  <si>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</si>
  <si>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</si>
  <si>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</si>
  <si>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</si>
  <si>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</si>
  <si>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</si>
  <si>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</si>
  <si>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</si>
  <si>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</si>
  <si>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</si>
  <si>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</si>
  <si>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</si>
  <si>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</si>
  <si>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</si>
  <si>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</si>
  <si>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</si>
  <si>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</si>
  <si>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</si>
  <si>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</si>
  <si>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</si>
  <si>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</si>
  <si>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</si>
  <si>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</si>
  <si>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</si>
  <si>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</si>
  <si>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</si>
  <si>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</si>
  <si>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</si>
  <si>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</si>
  <si>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</si>
  <si>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</si>
  <si>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</si>
  <si>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</si>
  <si>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</si>
  <si>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</si>
  <si>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</si>
  <si>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</si>
  <si>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</si>
  <si>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</si>
  <si>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</si>
  <si>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</si>
  <si>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</si>
  <si>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</si>
  <si>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</si>
  <si>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</si>
  <si>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</si>
  <si>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</si>
  <si>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</si>
  <si>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</si>
  <si>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</si>
  <si>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</si>
  <si>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</si>
  <si>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</si>
  <si>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</si>
  <si>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</si>
  <si>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</si>
  <si>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</si>
  <si>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</si>
  <si>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</si>
  <si>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</si>
  <si>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</si>
  <si>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</si>
  <si>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</si>
  <si>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</si>
  <si>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</si>
  <si>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</si>
  <si>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</si>
  <si>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</si>
  <si>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</si>
  <si>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</si>
  <si>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</si>
  <si>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</si>
  <si>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</si>
  <si>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</si>
  <si>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</si>
  <si>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</si>
  <si>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</si>
  <si>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</si>
  <si>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</si>
  <si>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</si>
  <si>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</si>
  <si>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</si>
  <si>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</si>
  <si>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</si>
  <si>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</si>
  <si>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</si>
  <si>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</si>
  <si>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</si>
  <si>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</si>
  <si>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</si>
  <si>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</si>
  <si>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</si>
  <si>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</si>
  <si>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</si>
  <si>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</si>
  <si>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</si>
  <si>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</si>
  <si>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</si>
  <si>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</si>
  <si>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</si>
  <si>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</si>
  <si>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</si>
  <si>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</si>
  <si>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</si>
  <si>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</si>
  <si>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</si>
  <si>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</si>
  <si>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</si>
  <si>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</si>
  <si>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</si>
  <si>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</si>
  <si>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</si>
  <si>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</si>
  <si>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</si>
  <si>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</si>
  <si>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</si>
  <si>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</si>
  <si>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</si>
  <si>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</si>
  <si>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</si>
  <si>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</si>
  <si>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</si>
  <si>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</si>
  <si>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</si>
  <si>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</si>
  <si>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</si>
  <si>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</si>
  <si>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</si>
  <si>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</si>
  <si>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</si>
  <si>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</si>
  <si>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</si>
  <si>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</si>
  <si>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</si>
  <si>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</si>
  <si>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</si>
  <si>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</si>
  <si>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</si>
  <si>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</si>
  <si>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</si>
  <si>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</si>
  <si>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</si>
  <si>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</si>
  <si>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</si>
  <si>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</si>
  <si>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</si>
  <si>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</si>
  <si>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</si>
  <si>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</si>
  <si>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</si>
  <si>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</si>
  <si>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</si>
  <si>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</si>
  <si>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</si>
  <si>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</si>
  <si>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</si>
  <si>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</si>
  <si>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</si>
  <si>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</si>
  <si>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</si>
  <si>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</si>
  <si>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</si>
  <si>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</si>
  <si>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</si>
  <si>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</si>
  <si>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</si>
  <si>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</si>
  <si>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</si>
  <si>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</si>
  <si>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</si>
  <si>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</si>
  <si>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</si>
  <si>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</si>
  <si>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</si>
  <si>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</si>
  <si>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</si>
  <si>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</si>
  <si>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</si>
  <si>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</si>
  <si>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</si>
  <si>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</si>
  <si>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</si>
  <si>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</si>
  <si>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</si>
  <si>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</si>
  <si>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</si>
  <si>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</si>
  <si>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</si>
  <si>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</si>
  <si>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</si>
  <si>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</si>
  <si>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</si>
  <si>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</si>
  <si>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</si>
  <si>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</si>
  <si>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</si>
  <si>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</si>
  <si>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</si>
  <si>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</si>
  <si>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</si>
  <si>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</si>
  <si>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</si>
  <si>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</si>
  <si>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</si>
  <si>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</si>
  <si>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</si>
  <si>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</si>
  <si>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</si>
  <si>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</si>
  <si>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</si>
  <si>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</si>
  <si>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</si>
  <si>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</si>
  <si>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</si>
  <si>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</si>
  <si>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</si>
  <si>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</si>
  <si>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</si>
  <si>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</si>
  <si>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</si>
  <si>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</si>
  <si>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</si>
  <si>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</si>
  <si>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</si>
  <si>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</si>
  <si>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</si>
  <si>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</si>
  <si>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</si>
  <si>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</si>
  <si>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</si>
  <si>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</si>
  <si>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</si>
  <si>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</si>
  <si>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</si>
  <si>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</si>
  <si>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</si>
  <si>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</si>
  <si>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</si>
  <si>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</si>
  <si>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</si>
  <si>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</si>
  <si>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</si>
  <si>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</si>
  <si>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</si>
  <si>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</si>
  <si>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</si>
  <si>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</si>
  <si>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</si>
  <si>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</si>
  <si>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</si>
  <si>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</si>
  <si>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</si>
  <si>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</si>
  <si>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</si>
  <si>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</si>
  <si>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</si>
  <si>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</si>
  <si>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</si>
  <si>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</si>
  <si>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</si>
  <si>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</si>
  <si>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</si>
  <si>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</si>
  <si>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</si>
  <si>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</si>
  <si>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</si>
  <si>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</si>
  <si>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</si>
  <si>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</si>
  <si>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</si>
  <si>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</si>
  <si>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</si>
  <si>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</si>
  <si>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</si>
  <si>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</si>
  <si>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</si>
  <si>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</si>
  <si>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</si>
  <si>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</si>
  <si>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</si>
  <si>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</si>
  <si>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</si>
  <si>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</si>
  <si>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</si>
  <si>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</si>
  <si>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</si>
  <si>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</si>
  <si>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</si>
  <si>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</si>
  <si>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</si>
  <si>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</si>
  <si>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</si>
  <si>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</si>
  <si>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</si>
  <si>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</si>
  <si>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</si>
  <si>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</si>
  <si>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</si>
  <si>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</si>
  <si>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</si>
  <si>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</si>
  <si>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</si>
  <si>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</si>
  <si>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</si>
  <si>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</si>
  <si>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</si>
  <si>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</si>
  <si>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</si>
  <si>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</si>
  <si>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</si>
  <si>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</si>
  <si>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</si>
  <si>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</si>
  <si>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</si>
  <si>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</si>
  <si>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</si>
  <si>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</si>
  <si>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</si>
  <si>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</si>
  <si>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</si>
  <si>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</si>
  <si>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</si>
  <si>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</si>
  <si>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</si>
  <si>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</si>
  <si>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</si>
  <si>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</si>
  <si>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</si>
  <si>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</si>
  <si>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</si>
  <si>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</si>
  <si>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</si>
  <si>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</si>
  <si>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</si>
  <si>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</si>
  <si>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</si>
  <si>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</si>
  <si>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</si>
  <si>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</si>
  <si>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</si>
  <si>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</si>
  <si>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</si>
  <si>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</si>
  <si>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</si>
  <si>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</si>
  <si>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</si>
  <si>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</si>
  <si>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</si>
  <si>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</si>
  <si>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</si>
  <si>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</si>
  <si>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</si>
  <si>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</si>
  <si>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</si>
  <si>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</si>
  <si>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</si>
  <si>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</si>
  <si>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</si>
  <si>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</si>
  <si>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</si>
  <si>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</si>
  <si>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</si>
  <si>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</si>
  <si>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</si>
  <si>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</si>
  <si>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</si>
  <si>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</si>
  <si>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</si>
  <si>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</si>
  <si>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</si>
  <si>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</si>
  <si>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</si>
  <si>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</si>
  <si>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</si>
  <si>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</si>
  <si>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</si>
  <si>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</si>
  <si>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</si>
  <si>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</si>
  <si>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</si>
  <si>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</si>
  <si>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</si>
  <si>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</si>
  <si>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</si>
  <si>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</si>
  <si>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</si>
  <si>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</si>
  <si>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</si>
  <si>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</si>
  <si>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</si>
  <si>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</si>
  <si>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</si>
  <si>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</si>
  <si>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</si>
  <si>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</si>
  <si>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</si>
  <si>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</si>
  <si>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</si>
  <si>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</si>
  <si>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</si>
  <si>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</si>
  <si>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</si>
  <si>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</si>
  <si>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</si>
  <si>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</si>
  <si>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</si>
  <si>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</si>
  <si>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</si>
  <si>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</si>
  <si>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</si>
  <si>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</si>
  <si>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</si>
  <si>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</si>
  <si>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</si>
  <si>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</si>
  <si>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</si>
  <si>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</si>
  <si>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</si>
  <si>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</si>
  <si>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</si>
  <si>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</si>
  <si>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</si>
  <si>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</si>
  <si>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</si>
  <si>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</si>
  <si>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</si>
  <si>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</si>
  <si>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</si>
  <si>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</si>
  <si>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</si>
  <si>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</si>
  <si>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</si>
  <si>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</si>
  <si>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</si>
  <si>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</si>
  <si>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</si>
  <si>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</si>
  <si>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</si>
  <si>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</si>
  <si>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</si>
  <si>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</si>
  <si>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</si>
  <si>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</si>
  <si>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</si>
  <si>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</si>
  <si>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</si>
  <si>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</si>
  <si>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</si>
  <si>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</si>
  <si>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</si>
  <si>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</si>
  <si>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</si>
  <si>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</si>
  <si>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</si>
  <si>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</si>
  <si>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</si>
  <si>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</si>
  <si>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</si>
  <si>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</si>
  <si>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</si>
  <si>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</si>
  <si>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</si>
  <si>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</si>
  <si>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</si>
  <si>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</si>
  <si>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</si>
  <si>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</si>
  <si>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</si>
  <si>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</si>
  <si>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</si>
  <si>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</si>
  <si>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</si>
  <si>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</si>
  <si>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</si>
  <si>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</si>
  <si>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</si>
  <si>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</si>
  <si>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</si>
  <si>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</si>
  <si>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</si>
  <si>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</si>
  <si>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</si>
  <si>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</si>
  <si>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</si>
  <si>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</si>
  <si>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</si>
  <si>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</si>
  <si>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</si>
  <si>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</si>
  <si>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</si>
  <si>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</si>
  <si>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</si>
  <si>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</si>
  <si>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</si>
  <si>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</si>
  <si>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</si>
  <si>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</si>
  <si>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</si>
  <si>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</si>
  <si>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</si>
  <si>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</si>
  <si>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</si>
  <si>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</si>
  <si>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</si>
  <si>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</si>
  <si>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</si>
  <si>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</si>
  <si>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</si>
  <si>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</si>
  <si>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</si>
  <si>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</si>
  <si>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</si>
  <si>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</si>
  <si>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</si>
  <si>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</si>
  <si>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</si>
  <si>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</si>
  <si>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</si>
  <si>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</si>
  <si>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</si>
  <si>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</si>
  <si>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</si>
  <si>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</si>
  <si>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</si>
  <si>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</si>
  <si>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</si>
  <si>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</si>
  <si>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</si>
  <si>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</si>
  <si>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</si>
  <si>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</si>
  <si>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</si>
  <si>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</si>
  <si>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</si>
  <si>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</si>
  <si>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</si>
  <si>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</si>
  <si>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</si>
  <si>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</si>
  <si>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</si>
  <si>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</si>
  <si>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</si>
  <si>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</si>
  <si>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</si>
  <si>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</si>
  <si>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</si>
  <si>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</si>
  <si>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</si>
  <si>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</si>
  <si>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</si>
  <si>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</si>
  <si>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</si>
  <si>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</si>
  <si>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</si>
  <si>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</si>
  <si>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</si>
  <si>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</si>
  <si>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</si>
  <si>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</si>
  <si>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</si>
  <si>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</si>
  <si>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</si>
  <si>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</si>
  <si>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</si>
  <si>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</si>
  <si>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</si>
  <si>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</si>
  <si>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</si>
  <si>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</si>
  <si>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</si>
  <si>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</si>
  <si>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</si>
  <si>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</si>
  <si>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</si>
  <si>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</si>
  <si>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</si>
  <si>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</si>
  <si>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</si>
  <si>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</si>
  <si>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</si>
  <si>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</si>
  <si>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</si>
  <si>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</si>
  <si>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</si>
  <si>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</si>
  <si>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</si>
  <si>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</si>
  <si>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</si>
  <si>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</si>
  <si>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</si>
  <si>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</si>
  <si>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</si>
  <si>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</si>
  <si>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</si>
  <si>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</si>
  <si>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</si>
  <si>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</si>
  <si>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</si>
  <si>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</si>
  <si>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</si>
  <si>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</si>
  <si>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</si>
  <si>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</si>
  <si>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</si>
  <si>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</si>
  <si>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</si>
  <si>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</si>
  <si>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</si>
  <si>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</si>
  <si>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</si>
  <si>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</si>
  <si>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</si>
  <si>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</si>
  <si>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</si>
  <si>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</si>
  <si>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</si>
  <si>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</si>
  <si>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</si>
  <si>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</si>
  <si>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</si>
  <si>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</si>
  <si>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</si>
  <si>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</si>
  <si>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</si>
  <si>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</si>
  <si>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</si>
  <si>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</si>
  <si>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</si>
  <si>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</si>
  <si>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</si>
  <si>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</si>
  <si>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</si>
  <si>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</si>
  <si>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</si>
  <si>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</si>
  <si>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</si>
  <si>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</si>
  <si>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</si>
  <si>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</si>
  <si>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</si>
  <si>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</si>
  <si>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</si>
  <si>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</si>
  <si>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</si>
  <si>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</si>
  <si>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</si>
  <si>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</si>
  <si>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</si>
  <si>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</si>
  <si>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</si>
  <si>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</si>
  <si>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</si>
  <si>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</si>
  <si>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</si>
  <si>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</si>
  <si>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</si>
  <si>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</si>
  <si>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</si>
  <si>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</si>
  <si>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</si>
  <si>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</si>
  <si>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</si>
  <si>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</si>
  <si>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</si>
  <si>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</si>
  <si>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</si>
  <si>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</si>
  <si>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</si>
  <si>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</si>
  <si>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</si>
  <si>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</si>
  <si>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</si>
  <si>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</si>
  <si>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</si>
  <si>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</si>
  <si>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</si>
  <si>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</si>
  <si>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</si>
  <si>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</si>
  <si>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</si>
  <si>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</si>
  <si>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</si>
  <si>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</si>
  <si>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</si>
  <si>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</si>
  <si>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</si>
  <si>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</si>
  <si>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</si>
  <si>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</si>
  <si>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</si>
  <si>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</si>
  <si>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</si>
  <si>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</si>
  <si>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</si>
  <si>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</si>
  <si>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</si>
  <si>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</si>
  <si>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</si>
  <si>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</si>
  <si>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</si>
  <si>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</si>
  <si>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</si>
  <si>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</si>
  <si>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</si>
  <si>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</si>
  <si>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</si>
  <si>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</si>
  <si>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</si>
  <si>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</si>
  <si>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</si>
  <si>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</si>
  <si>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</si>
  <si>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</si>
  <si>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</si>
  <si>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</si>
  <si>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</si>
  <si>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</si>
  <si>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</si>
  <si>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</si>
  <si>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</si>
  <si>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</si>
  <si>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</si>
  <si>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</si>
  <si>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</si>
  <si>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</si>
  <si>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</si>
  <si>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</si>
  <si>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</si>
  <si>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</si>
  <si>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</si>
  <si>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</si>
  <si>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</si>
  <si>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</si>
  <si>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</si>
  <si>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</si>
  <si>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</si>
  <si>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</si>
  <si>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</si>
  <si>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</si>
  <si>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</si>
  <si>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</si>
  <si>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</si>
  <si>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</si>
  <si>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</si>
  <si>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</si>
  <si>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</si>
  <si>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</si>
  <si>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</si>
  <si>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</si>
  <si>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</si>
  <si>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</si>
  <si>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</si>
  <si>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</si>
  <si>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</si>
  <si>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</si>
  <si>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</si>
  <si>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</si>
  <si>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</si>
  <si>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</si>
  <si>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</si>
  <si>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</si>
  <si>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</si>
  <si>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</si>
  <si>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</si>
  <si>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</si>
  <si>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</si>
  <si>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</si>
  <si>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</si>
  <si>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</si>
  <si>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</si>
  <si>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</si>
  <si>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</si>
  <si>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</si>
  <si>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</si>
  <si>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</si>
  <si>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</si>
  <si>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</si>
  <si>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</si>
  <si>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</si>
  <si>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</si>
  <si>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</si>
  <si>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</si>
  <si>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</si>
  <si>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</si>
  <si>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</si>
  <si>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</si>
  <si>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</si>
  <si>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</si>
  <si>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</si>
  <si>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</si>
  <si>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</si>
  <si>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</si>
  <si>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</si>
  <si>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</si>
  <si>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</si>
  <si>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</si>
  <si>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</si>
  <si>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</si>
  <si>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</si>
  <si>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</si>
  <si>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</si>
  <si>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</si>
  <si>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</si>
  <si>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</si>
  <si>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</si>
  <si>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</si>
  <si>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</si>
  <si>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</si>
  <si>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</si>
  <si>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</si>
  <si>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</si>
  <si>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</si>
  <si>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</si>
  <si>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</si>
  <si>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</si>
  <si>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</si>
  <si>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</si>
  <si>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</si>
  <si>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</si>
  <si>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</si>
  <si>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</si>
  <si>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</si>
  <si>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</si>
  <si>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</si>
  <si>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</si>
  <si>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</si>
  <si>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</si>
  <si>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</si>
  <si>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</si>
  <si>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</si>
  <si>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</si>
  <si>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</si>
  <si>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</si>
  <si>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</si>
  <si>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</si>
  <si>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</si>
  <si>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</si>
  <si>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</si>
  <si>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</si>
  <si>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</si>
  <si>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</si>
  <si>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</si>
  <si>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</si>
  <si>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</si>
  <si>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</si>
  <si>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</si>
  <si>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</si>
  <si>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</si>
  <si>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</si>
  <si>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</si>
  <si>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</si>
  <si>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</si>
  <si>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</si>
  <si>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</si>
  <si>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</si>
  <si>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</si>
  <si>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</si>
  <si>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</si>
  <si>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</si>
  <si>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</si>
  <si>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</si>
  <si>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</si>
  <si>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</si>
  <si>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</si>
  <si>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</si>
  <si>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</si>
  <si>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</si>
  <si>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</si>
  <si>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</si>
  <si>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</si>
  <si>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</si>
  <si>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</si>
  <si>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</si>
  <si>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</si>
  <si>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</si>
  <si>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</si>
  <si>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</si>
  <si>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</si>
  <si>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</si>
  <si>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</si>
  <si>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</si>
  <si>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</si>
  <si>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</si>
  <si>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</si>
  <si>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</si>
  <si>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</si>
  <si>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</si>
  <si>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</si>
  <si>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</si>
  <si>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</si>
  <si>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</si>
  <si>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</si>
  <si>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</si>
  <si>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</si>
  <si>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</si>
  <si>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</si>
  <si>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</si>
  <si>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</si>
  <si>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</si>
  <si>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</si>
  <si>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</si>
  <si>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</si>
  <si>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</si>
  <si>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</si>
  <si>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</si>
  <si>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</si>
  <si>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</si>
  <si>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</si>
  <si>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</si>
  <si>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</si>
  <si>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</si>
  <si>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</si>
  <si>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</si>
  <si>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</si>
  <si>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</si>
  <si>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</si>
  <si>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</si>
  <si>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</si>
  <si>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</si>
  <si>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</si>
  <si>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</si>
  <si>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</si>
  <si>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</si>
  <si>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</si>
  <si>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</si>
  <si>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</si>
  <si>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</si>
  <si>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</si>
  <si>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</si>
  <si>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</si>
  <si>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</si>
  <si>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</si>
  <si>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</si>
  <si>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</si>
  <si>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</si>
  <si>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</si>
  <si>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</si>
  <si>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</si>
  <si>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</si>
  <si>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</si>
  <si>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</si>
  <si>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</si>
  <si>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</si>
  <si>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</si>
  <si>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</si>
  <si>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</si>
  <si>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</si>
  <si>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</si>
  <si>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</si>
  <si>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</si>
  <si>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</si>
  <si>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</si>
  <si>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</si>
  <si>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</si>
  <si>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</si>
  <si>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</si>
  <si>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</si>
  <si>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</si>
  <si>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</si>
  <si>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</si>
  <si>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</si>
  <si>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</si>
  <si>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</si>
  <si>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</si>
  <si>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</si>
  <si>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</si>
  <si>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</si>
  <si>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</si>
  <si>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</si>
  <si>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</si>
  <si>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</si>
  <si>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</si>
  <si>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</si>
  <si>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</si>
  <si>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</si>
  <si>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</si>
  <si>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</si>
  <si>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</si>
  <si>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</si>
  <si>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</si>
  <si>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</si>
  <si>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</si>
  <si>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</si>
  <si>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</si>
  <si>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</si>
  <si>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</si>
  <si>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</si>
  <si>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</si>
  <si>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</si>
  <si>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</si>
  <si>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</si>
  <si>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</si>
  <si>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</si>
  <si>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</si>
  <si>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</si>
  <si>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</si>
  <si>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</si>
  <si>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</si>
  <si>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</si>
  <si>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</si>
  <si>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</si>
  <si>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</si>
  <si>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</si>
  <si>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</si>
  <si>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</si>
  <si>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</si>
  <si>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</si>
  <si>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</si>
  <si>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</si>
  <si>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</si>
  <si>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</si>
  <si>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</si>
  <si>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</si>
  <si>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</si>
  <si>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</si>
  <si>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</si>
  <si>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</si>
  <si>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</si>
  <si>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</si>
  <si>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</si>
  <si>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</si>
  <si>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</si>
  <si>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</si>
  <si>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</si>
  <si>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</si>
  <si>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</si>
  <si>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</si>
  <si>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</si>
  <si>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</si>
  <si>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</si>
  <si>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</si>
  <si>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</si>
  <si>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</si>
  <si>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</si>
  <si>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</si>
  <si>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</si>
  <si>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</si>
  <si>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</si>
  <si>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</si>
  <si>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</si>
  <si>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</si>
  <si>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</si>
  <si>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</si>
  <si>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</si>
  <si>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</si>
  <si>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</si>
  <si>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</si>
  <si>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</si>
  <si>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</si>
  <si>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</si>
  <si>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</si>
  <si>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</si>
  <si>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</si>
  <si>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</si>
  <si>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</si>
  <si>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</si>
  <si>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</si>
  <si>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</si>
  <si>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</si>
  <si>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</si>
  <si>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</si>
  <si>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</si>
  <si>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</si>
  <si>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</si>
  <si>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</si>
  <si>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</si>
  <si>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</si>
  <si>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</si>
  <si>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</si>
  <si>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</si>
  <si>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</si>
  <si>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</si>
  <si>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</si>
  <si>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</si>
  <si>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</si>
  <si>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</si>
  <si>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</si>
  <si>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</si>
  <si>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</si>
  <si>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</si>
  <si>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</si>
  <si>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</si>
  <si>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</si>
  <si>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</si>
  <si>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</si>
  <si>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</si>
  <si>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</si>
  <si>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</si>
  <si>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</si>
  <si>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</si>
  <si>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</si>
  <si>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</si>
  <si>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</si>
  <si>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</si>
  <si>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</si>
  <si>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</si>
  <si>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</si>
  <si>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</si>
  <si>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</si>
  <si>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</si>
  <si>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</si>
  <si>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</si>
  <si>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</si>
  <si>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</si>
  <si>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</si>
  <si>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</si>
  <si>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</si>
  <si>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</si>
  <si>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</si>
  <si>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</si>
  <si>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</si>
  <si>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</si>
  <si>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</si>
  <si>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</si>
  <si>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</si>
  <si>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</si>
  <si>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</si>
  <si>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</si>
  <si>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</si>
  <si>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</si>
  <si>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</si>
  <si>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</si>
  <si>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</si>
  <si>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</si>
  <si>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</si>
  <si>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</si>
  <si>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</si>
  <si>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</si>
  <si>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</si>
  <si>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</si>
  <si>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</si>
  <si>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</si>
  <si>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</si>
  <si>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</si>
  <si>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</si>
  <si>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</si>
  <si>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</si>
  <si>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</si>
  <si>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</si>
  <si>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</si>
  <si>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</si>
  <si>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</si>
  <si>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</si>
  <si>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</si>
  <si>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</si>
  <si>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</si>
  <si>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</si>
  <si>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</si>
  <si>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</si>
  <si>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</si>
  <si>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</si>
  <si>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</si>
  <si>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</si>
  <si>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</si>
  <si>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</si>
  <si>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</si>
  <si>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</si>
  <si>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</si>
  <si>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</si>
  <si>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</si>
  <si>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</si>
  <si>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</si>
  <si>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</si>
  <si>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</si>
  <si>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</si>
  <si>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</si>
  <si>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</si>
  <si>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</si>
  <si>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</si>
  <si>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</si>
  <si>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</si>
  <si>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</si>
  <si>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</si>
  <si>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</si>
  <si>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</si>
  <si>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</si>
  <si>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</si>
  <si>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</si>
  <si>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</si>
  <si>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</si>
  <si>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</si>
  <si>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</si>
  <si>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</si>
  <si>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</si>
  <si>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</si>
  <si>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</si>
  <si>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</si>
  <si>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</si>
  <si>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</si>
  <si>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</si>
  <si>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</si>
  <si>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</si>
  <si>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</si>
  <si>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</si>
  <si>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</si>
  <si>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</si>
  <si>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</si>
  <si>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</si>
  <si>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</si>
  <si>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</si>
  <si>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</si>
  <si>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</si>
  <si>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</si>
  <si>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</si>
  <si>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</si>
  <si>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</si>
  <si>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</si>
  <si>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</si>
  <si>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</si>
  <si>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</si>
  <si>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</si>
  <si>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</si>
  <si>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</si>
  <si>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</si>
  <si>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</si>
  <si>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</si>
  <si>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</si>
  <si>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</si>
  <si>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</si>
  <si>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</si>
  <si>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</si>
  <si>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</si>
  <si>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</si>
  <si>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</si>
  <si>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</si>
  <si>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</si>
  <si>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</si>
  <si>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</si>
  <si>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</si>
  <si>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</si>
  <si>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</si>
  <si>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</si>
  <si>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</si>
  <si>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</si>
  <si>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</si>
  <si>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</si>
  <si>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</si>
  <si>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</si>
  <si>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</si>
  <si>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</si>
  <si>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</si>
  <si>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</si>
  <si>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</si>
  <si>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</si>
  <si>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</si>
  <si>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</si>
  <si>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</si>
  <si>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</si>
  <si>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</si>
  <si>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</si>
  <si>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</si>
  <si>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</si>
  <si>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</si>
  <si>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</si>
  <si>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</si>
  <si>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</si>
  <si>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</si>
  <si>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</si>
  <si>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</si>
  <si>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</si>
  <si>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</si>
  <si>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</si>
  <si>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</si>
  <si>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</si>
  <si>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</si>
  <si>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</si>
  <si>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</si>
  <si>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</si>
  <si>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</si>
  <si>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</si>
  <si>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</si>
  <si>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</si>
  <si>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</si>
  <si>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</si>
  <si>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</si>
  <si>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</si>
  <si>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</si>
  <si>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</si>
  <si>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</si>
  <si>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</si>
  <si>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</si>
  <si>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</si>
  <si>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</si>
  <si>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</si>
  <si>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</si>
  <si>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</si>
  <si>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</si>
  <si>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</si>
  <si>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</si>
  <si>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</si>
  <si>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</si>
  <si>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</si>
  <si>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</si>
  <si>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</si>
  <si>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</si>
  <si>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</si>
  <si>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</si>
  <si>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</si>
  <si>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</si>
  <si>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</si>
  <si>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</si>
  <si>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</si>
  <si>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</si>
  <si>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</si>
  <si>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</si>
  <si>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</si>
  <si>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</si>
  <si>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</si>
  <si>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</si>
  <si>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</si>
  <si>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</si>
  <si>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</si>
  <si>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</si>
  <si>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</si>
  <si>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</si>
  <si>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</si>
  <si>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</si>
  <si>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</si>
  <si>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</si>
  <si>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</si>
  <si>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</si>
  <si>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</si>
  <si>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</si>
  <si>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</si>
  <si>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</si>
  <si>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</si>
  <si>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</si>
  <si>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</si>
  <si>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</si>
  <si>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</si>
  <si>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</si>
  <si>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</si>
  <si>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</si>
  <si>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</si>
  <si>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</si>
  <si>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</si>
  <si>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</si>
  <si>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</si>
  <si>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</si>
  <si>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</si>
  <si>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</si>
  <si>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</si>
  <si>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</si>
  <si>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</si>
  <si>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</si>
  <si>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</si>
  <si>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</si>
  <si>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</si>
  <si>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</si>
  <si>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</si>
  <si>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</si>
  <si>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</si>
  <si>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</si>
  <si>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</si>
  <si>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</si>
  <si>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</si>
  <si>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</si>
  <si>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</si>
  <si>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</si>
  <si>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</si>
  <si>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</si>
  <si>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</si>
  <si>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</si>
  <si>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</si>
  <si>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</si>
  <si>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</si>
  <si>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</si>
  <si>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</si>
  <si>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</si>
  <si>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</si>
  <si>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</si>
  <si>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</si>
  <si>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</si>
  <si>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</si>
  <si>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</si>
  <si>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</si>
  <si>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</si>
  <si>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</si>
  <si>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</si>
  <si>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</si>
  <si>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</si>
  <si>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</si>
  <si>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</si>
  <si>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</si>
  <si>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</si>
  <si>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</si>
  <si>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</si>
  <si>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</si>
  <si>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</si>
  <si>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</si>
  <si>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</si>
  <si>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</si>
  <si>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</si>
  <si>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</si>
  <si>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</si>
  <si>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</si>
  <si>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</si>
  <si>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</si>
  <si>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</si>
  <si>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</si>
  <si>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</si>
  <si>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</si>
  <si>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</si>
  <si>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</si>
  <si>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</si>
  <si>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</si>
  <si>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</si>
  <si>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</si>
  <si>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</si>
  <si>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</si>
  <si>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</si>
  <si>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</si>
  <si>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</si>
  <si>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</si>
  <si>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</si>
  <si>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</si>
  <si>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</si>
  <si>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</si>
  <si>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</si>
  <si>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</si>
  <si>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</si>
  <si>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</si>
  <si>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</si>
  <si>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</si>
  <si>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</si>
  <si>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</si>
  <si>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</si>
  <si>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</si>
  <si>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</si>
  <si>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</si>
  <si>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</si>
  <si>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</si>
  <si>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</si>
  <si>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</si>
  <si>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</si>
  <si>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</si>
  <si>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</si>
  <si>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</si>
  <si>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</si>
  <si>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</si>
  <si>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</si>
  <si>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</si>
  <si>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</si>
  <si>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</si>
  <si>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</si>
  <si>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</si>
  <si>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</si>
  <si>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</si>
  <si>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</si>
  <si>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</si>
  <si>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</si>
  <si>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</si>
  <si>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</si>
  <si>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</si>
  <si>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</si>
  <si>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</si>
  <si>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</si>
  <si>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</si>
  <si>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</si>
  <si>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</si>
  <si>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</si>
  <si>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</si>
  <si>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</si>
  <si>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</si>
  <si>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</si>
  <si>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</si>
  <si>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</si>
  <si>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</si>
  <si>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</si>
  <si>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</si>
  <si>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</si>
  <si>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</si>
  <si>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</si>
  <si>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</si>
  <si>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</si>
  <si>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</si>
  <si>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</si>
  <si>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</si>
  <si>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</si>
  <si>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</si>
  <si>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</si>
  <si>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</si>
  <si>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</si>
  <si>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</si>
  <si>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</si>
  <si>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</si>
  <si>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</si>
  <si>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</si>
  <si>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</si>
  <si>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</si>
  <si>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</si>
  <si>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</si>
  <si>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</si>
  <si>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</si>
  <si>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</si>
  <si>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</si>
  <si>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</si>
  <si>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</si>
  <si>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</si>
  <si>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</si>
  <si>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</si>
  <si>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</si>
  <si>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</si>
  <si>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</si>
  <si>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</si>
  <si>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</si>
  <si>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</si>
  <si>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</si>
  <si>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</si>
  <si>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</si>
  <si>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</si>
  <si>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</si>
  <si>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</si>
  <si>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</si>
  <si>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</si>
  <si>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</si>
  <si>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</si>
  <si>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</si>
  <si>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</si>
  <si>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</si>
  <si>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</si>
  <si>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</si>
  <si>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</si>
  <si>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</si>
  <si>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</si>
  <si>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</si>
  <si>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</si>
  <si>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</si>
  <si>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</si>
  <si>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</si>
  <si>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</si>
  <si>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</si>
  <si>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</si>
  <si>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</si>
  <si>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</si>
  <si>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</si>
  <si>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</si>
  <si>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</si>
  <si>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</si>
  <si>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</si>
  <si>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</si>
  <si>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</si>
  <si>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</si>
  <si>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</si>
  <si>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</si>
  <si>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</si>
  <si>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</si>
  <si>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</si>
  <si>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</si>
  <si>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</si>
  <si>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</si>
  <si>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</si>
  <si>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</si>
  <si>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</si>
  <si>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</si>
  <si>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</si>
  <si>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</si>
  <si>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</si>
  <si>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</si>
  <si>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</si>
  <si>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</si>
  <si>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</si>
  <si>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</si>
  <si>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</si>
  <si>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</si>
  <si>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</si>
  <si>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</si>
  <si>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</si>
  <si>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</si>
  <si>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</si>
  <si>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</si>
  <si>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</si>
  <si>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</si>
  <si>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</si>
  <si>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</si>
  <si>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</si>
  <si>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</si>
  <si>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</si>
  <si>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</si>
  <si>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</si>
  <si>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</si>
  <si>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</si>
  <si>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</si>
  <si>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</si>
  <si>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</si>
  <si>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</si>
  <si>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</si>
  <si>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</si>
  <si>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</si>
  <si>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</si>
  <si>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</si>
  <si>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</si>
  <si>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</si>
  <si>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</si>
  <si>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</si>
  <si>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</si>
  <si>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</si>
  <si>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</si>
  <si>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</si>
  <si>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</si>
  <si>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</si>
  <si>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</si>
  <si>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</si>
  <si>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</si>
  <si>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</si>
  <si>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</si>
  <si>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</si>
  <si>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</si>
  <si>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</si>
  <si>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</si>
  <si>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</si>
  <si>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</si>
  <si>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</si>
  <si>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</si>
  <si>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</si>
  <si>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</si>
  <si>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</si>
  <si>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</si>
  <si>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</si>
  <si>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</si>
  <si>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</si>
  <si>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</si>
  <si>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</si>
  <si>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</si>
  <si>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</si>
  <si>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</si>
  <si>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</si>
  <si>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</si>
  <si>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</si>
  <si>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</si>
  <si>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</si>
  <si>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</si>
  <si>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</si>
  <si>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</si>
  <si>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</si>
  <si>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</si>
  <si>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</si>
  <si>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</si>
  <si>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</si>
  <si>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</si>
  <si>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</si>
  <si>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</si>
  <si>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</si>
  <si>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</si>
  <si>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</si>
  <si>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</si>
  <si>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</si>
  <si>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</si>
  <si>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</si>
  <si>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</si>
  <si>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</si>
  <si>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</si>
  <si>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</si>
  <si>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</si>
  <si>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</si>
  <si>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</si>
  <si>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</si>
  <si>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</si>
  <si>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</si>
  <si>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</si>
  <si>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</si>
  <si>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</si>
  <si>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</si>
  <si>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</si>
  <si>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</si>
  <si>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</si>
  <si>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</si>
  <si>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</si>
  <si>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</si>
  <si>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</si>
  <si>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</si>
  <si>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</si>
  <si>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</si>
  <si>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</si>
  <si>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</si>
  <si>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</si>
  <si>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</si>
  <si>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</si>
  <si>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</si>
  <si>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</si>
  <si>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</si>
  <si>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</si>
  <si>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</si>
  <si>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</si>
  <si>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</si>
  <si>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</si>
  <si>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</si>
  <si>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</si>
  <si>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</si>
  <si>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</si>
  <si>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</si>
  <si>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</si>
  <si>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</si>
  <si>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</si>
  <si>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</si>
  <si>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</si>
  <si>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</si>
  <si>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</si>
  <si>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</si>
  <si>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</si>
  <si>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</si>
  <si>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</si>
  <si>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</si>
  <si>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</si>
  <si>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</si>
  <si>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</si>
  <si>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</si>
  <si>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</si>
  <si>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</si>
  <si>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</si>
  <si>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</si>
  <si>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</si>
  <si>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</si>
  <si>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</si>
  <si>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</si>
  <si>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</si>
  <si>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</si>
  <si>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</si>
  <si>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</si>
  <si>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</si>
  <si>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</si>
  <si>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</si>
  <si>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</si>
  <si>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</si>
  <si>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</si>
  <si>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</si>
  <si>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</si>
  <si>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</si>
  <si>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</si>
  <si>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</si>
  <si>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</si>
  <si>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</si>
  <si>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</si>
  <si>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</si>
  <si>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</si>
  <si>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</si>
  <si>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</si>
  <si>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</si>
  <si>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</si>
  <si>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</si>
  <si>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</si>
  <si>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</si>
  <si>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</si>
  <si>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</si>
  <si>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</si>
  <si>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</si>
  <si>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</si>
  <si>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</si>
  <si>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</si>
  <si>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</si>
  <si>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</si>
  <si>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</si>
  <si>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</si>
  <si>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</si>
  <si>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</si>
  <si>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</si>
  <si>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</si>
  <si>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</si>
  <si>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</si>
  <si>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</si>
  <si>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</si>
  <si>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</si>
  <si>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</si>
  <si>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</si>
  <si>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</si>
  <si>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</si>
  <si>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</si>
  <si>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</si>
  <si>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</si>
  <si>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</si>
  <si>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</si>
  <si>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</si>
  <si>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</si>
  <si>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</si>
  <si>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</si>
  <si>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</si>
  <si>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</si>
  <si>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</si>
  <si>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</si>
  <si>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</si>
  <si>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</si>
  <si>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</si>
  <si>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</si>
  <si>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</si>
  <si>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</si>
  <si>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</si>
  <si>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</si>
  <si>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</si>
  <si>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</si>
  <si>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</si>
  <si>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</si>
  <si>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</si>
  <si>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</si>
  <si>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</si>
  <si>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</si>
  <si>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</si>
  <si>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</si>
  <si>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</si>
  <si>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</si>
  <si>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</si>
  <si>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</si>
  <si>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</si>
  <si>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</si>
  <si>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</si>
  <si>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</si>
  <si>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</si>
  <si>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</si>
  <si>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</si>
  <si>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</si>
  <si>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</si>
  <si>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</si>
  <si>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</si>
  <si>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</si>
  <si>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</si>
  <si>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</si>
  <si>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</si>
  <si>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</si>
  <si>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</si>
  <si>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</si>
  <si>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</si>
  <si>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</si>
  <si>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</si>
  <si>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</si>
  <si>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</si>
  <si>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</si>
  <si>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</si>
  <si>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</si>
  <si>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</si>
  <si>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</si>
  <si>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</si>
  <si>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</si>
  <si>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</si>
  <si>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</si>
  <si>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</si>
  <si>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</si>
  <si>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</si>
  <si>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</si>
  <si>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</si>
  <si>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</si>
  <si>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</si>
  <si>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</si>
  <si>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</si>
  <si>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</si>
  <si>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</si>
  <si>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</si>
  <si>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</si>
  <si>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</si>
  <si>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</si>
  <si>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</si>
  <si>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</si>
  <si>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</si>
  <si>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</si>
  <si>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</si>
  <si>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</si>
  <si>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</si>
  <si>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</si>
  <si>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</si>
  <si>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</si>
  <si>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</si>
  <si>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</si>
  <si>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</si>
  <si>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</si>
  <si>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</si>
  <si>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</si>
  <si>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</si>
  <si>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</si>
  <si>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</si>
  <si>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</si>
  <si>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</si>
  <si>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</si>
  <si>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</si>
  <si>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</si>
  <si>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</si>
  <si>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</si>
  <si>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</si>
  <si>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</si>
  <si>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</si>
  <si>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</si>
  <si>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</si>
  <si>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</si>
  <si>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</si>
  <si>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</si>
  <si>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</si>
  <si>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</si>
  <si>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</si>
  <si>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</si>
  <si>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</si>
  <si>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</si>
  <si>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</si>
  <si>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</si>
  <si>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</si>
  <si>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</si>
  <si>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</si>
  <si>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</si>
  <si>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</si>
  <si>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</si>
  <si>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</si>
  <si>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</si>
  <si>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</si>
  <si>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</si>
  <si>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</si>
  <si>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</si>
  <si>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</si>
  <si>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</si>
  <si>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</si>
  <si>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</si>
  <si>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</si>
  <si>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</si>
  <si>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</si>
  <si>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</si>
  <si>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</si>
  <si>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</si>
  <si>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</si>
  <si>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</si>
  <si>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</si>
  <si>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</si>
  <si>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</si>
  <si>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</si>
  <si>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</si>
  <si>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</si>
  <si>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</si>
  <si>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</si>
  <si>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</si>
  <si>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</si>
  <si>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</si>
  <si>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</si>
  <si>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</si>
  <si>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</si>
  <si>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</si>
  <si>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</si>
  <si>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</si>
  <si>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</si>
  <si>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</si>
  <si>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</si>
  <si>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</si>
  <si>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</si>
  <si>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</si>
  <si>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</si>
  <si>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</si>
  <si>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</si>
  <si>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</si>
  <si>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</si>
  <si>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</si>
  <si>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</si>
  <si>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</si>
  <si>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</si>
  <si>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</si>
  <si>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</si>
  <si>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</si>
  <si>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</si>
  <si>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</si>
  <si>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</si>
  <si>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</si>
  <si>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</si>
  <si>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</si>
  <si>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</si>
  <si>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</si>
  <si>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</si>
  <si>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</si>
  <si>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</si>
  <si>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</si>
  <si>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</si>
  <si>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</si>
  <si>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</si>
  <si>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</si>
  <si>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</si>
  <si>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</si>
  <si>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</si>
  <si>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</si>
  <si>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</si>
  <si>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</si>
  <si>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</si>
  <si>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</si>
  <si>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</si>
  <si>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</si>
  <si>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</si>
  <si>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</si>
  <si>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</si>
  <si>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</si>
  <si>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</si>
  <si>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</si>
  <si>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</si>
  <si>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</si>
  <si>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</si>
  <si>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</si>
  <si>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</si>
  <si>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</si>
  <si>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</si>
  <si>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</si>
  <si>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</si>
  <si>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</si>
  <si>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</si>
  <si>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</si>
  <si>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</si>
  <si>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</si>
  <si>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</si>
  <si>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</si>
  <si>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</si>
  <si>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</si>
  <si>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</si>
  <si>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</si>
  <si>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</si>
  <si>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</si>
  <si>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</si>
  <si>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</si>
  <si>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</si>
  <si>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</si>
  <si>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</si>
  <si>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</si>
  <si>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</si>
  <si>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</si>
  <si>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</si>
  <si>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</si>
  <si>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</si>
  <si>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</si>
  <si>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</si>
  <si>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</si>
  <si>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</si>
  <si>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</si>
  <si>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</si>
  <si>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</si>
  <si>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</si>
  <si>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</si>
  <si>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</si>
  <si>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</si>
  <si>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</si>
  <si>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</si>
  <si>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</si>
  <si>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</si>
  <si>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</si>
  <si>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</si>
  <si>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</si>
  <si>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</si>
  <si>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</si>
  <si>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</si>
  <si>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</si>
  <si>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</si>
  <si>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</si>
  <si>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</si>
  <si>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</si>
  <si>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</si>
  <si>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</si>
  <si>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</si>
  <si>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</si>
  <si>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</si>
  <si>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</si>
  <si>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</si>
  <si>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</si>
  <si>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</si>
  <si>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</si>
  <si>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</si>
  <si>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</si>
  <si>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</si>
  <si>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</si>
  <si>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</si>
  <si>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</si>
  <si>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</si>
  <si>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</si>
  <si>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</si>
  <si>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</si>
  <si>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</si>
  <si>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</si>
  <si>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</si>
  <si>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</si>
  <si>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</si>
  <si>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</si>
  <si>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</si>
  <si>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</si>
  <si>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</si>
  <si>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</si>
  <si>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</si>
  <si>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</si>
  <si>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</si>
  <si>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</si>
  <si>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</si>
  <si>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</si>
  <si>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</si>
  <si>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</si>
  <si>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</si>
  <si>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</si>
  <si>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</si>
  <si>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</si>
  <si>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</si>
  <si>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</si>
  <si>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</si>
  <si>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</si>
  <si>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</si>
  <si>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</si>
  <si>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</si>
  <si>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</si>
  <si>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</si>
  <si>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</si>
  <si>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</si>
  <si>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</si>
  <si>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</si>
  <si>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</si>
  <si>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</si>
  <si>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</si>
  <si>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</si>
  <si>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</si>
  <si>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</si>
  <si>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</si>
  <si>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</si>
  <si>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</si>
  <si>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</si>
  <si>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</si>
  <si>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</si>
  <si>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</si>
  <si>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</si>
  <si>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</si>
  <si>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</si>
  <si>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</si>
  <si>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</si>
  <si>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</si>
  <si>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</si>
  <si>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</si>
  <si>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</si>
  <si>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</si>
  <si>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</si>
  <si>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</si>
  <si>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</si>
  <si>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</si>
  <si>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</si>
  <si>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</si>
  <si>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</si>
  <si>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</si>
  <si>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</si>
  <si>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</si>
  <si>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</si>
  <si>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</si>
  <si>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</si>
  <si>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</si>
  <si>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</si>
  <si>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</si>
  <si>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</si>
  <si>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</si>
  <si>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</si>
  <si>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</si>
  <si>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</si>
  <si>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</si>
  <si>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</si>
  <si>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</si>
  <si>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</si>
  <si>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</si>
  <si>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</si>
  <si>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</si>
  <si>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</si>
  <si>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</si>
  <si>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</si>
  <si>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</si>
  <si>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</si>
  <si>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</si>
  <si>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</si>
  <si>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</si>
  <si>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</si>
  <si>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</si>
  <si>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</si>
  <si>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</si>
  <si>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</si>
  <si>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</si>
  <si>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</si>
  <si>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</si>
  <si>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</si>
  <si>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</si>
  <si>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</si>
  <si>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</si>
  <si>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</si>
  <si>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</si>
  <si>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</si>
  <si>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</si>
  <si>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</si>
  <si>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</si>
  <si>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</si>
  <si>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</si>
  <si>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</si>
  <si>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</si>
  <si>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</si>
  <si>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</si>
  <si>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</si>
  <si>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</si>
  <si>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</si>
  <si>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</si>
  <si>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</si>
  <si>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</si>
  <si>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</si>
  <si>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</si>
  <si>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</si>
  <si>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</si>
  <si>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</si>
  <si>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</si>
  <si>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</si>
  <si>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</si>
  <si>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</si>
  <si>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</si>
  <si>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</si>
  <si>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</si>
  <si>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</si>
  <si>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</si>
  <si>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</si>
  <si>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</si>
  <si>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</si>
  <si>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</si>
  <si>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</si>
  <si>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</si>
  <si>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</si>
  <si>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</si>
  <si>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</si>
  <si>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</si>
  <si>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</si>
  <si>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</si>
  <si>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</si>
  <si>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</si>
  <si>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</si>
  <si>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</si>
  <si>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</si>
  <si>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</si>
  <si>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</si>
  <si>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</si>
  <si>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</si>
  <si>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</si>
  <si>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</si>
  <si>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</si>
  <si>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</si>
  <si>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</si>
  <si>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</si>
  <si>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</si>
  <si>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</si>
  <si>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</si>
  <si>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</si>
  <si>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</si>
  <si>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</si>
  <si>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</si>
  <si>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</si>
  <si>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</si>
  <si>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</si>
  <si>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</si>
  <si>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</si>
  <si>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</si>
  <si>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</si>
  <si>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</si>
  <si>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</si>
  <si>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</si>
  <si>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</si>
  <si>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</si>
  <si>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</si>
  <si>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</si>
  <si>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</si>
  <si>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</si>
  <si>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</si>
  <si>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</si>
  <si>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</si>
  <si>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</si>
  <si>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</si>
  <si>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</si>
  <si>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</si>
  <si>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</si>
  <si>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</si>
  <si>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</si>
  <si>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</si>
  <si>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</si>
  <si>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</si>
  <si>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</si>
  <si>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</si>
  <si>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</si>
  <si>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</si>
  <si>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</si>
  <si>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</si>
  <si>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</si>
  <si>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</si>
  <si>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</si>
  <si>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</si>
  <si>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</si>
  <si>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</si>
  <si>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</si>
  <si>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</si>
  <si>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</si>
  <si>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</si>
  <si>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</si>
  <si>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</si>
  <si>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</si>
  <si>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</si>
  <si>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</si>
  <si>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</si>
  <si>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</si>
  <si>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</si>
  <si>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</si>
  <si>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</si>
  <si>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</si>
  <si>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</si>
  <si>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</si>
  <si>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</si>
  <si>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</si>
  <si>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</si>
  <si>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</si>
  <si>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</si>
  <si>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</si>
  <si>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</si>
  <si>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</si>
  <si>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</si>
  <si>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</si>
  <si>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</si>
  <si>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</si>
  <si>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</si>
  <si>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</si>
  <si>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</si>
  <si>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</si>
  <si>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</si>
  <si>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</si>
  <si>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</si>
  <si>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</si>
  <si>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</si>
  <si>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</si>
  <si>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</si>
  <si>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</si>
  <si>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</si>
  <si>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</si>
  <si>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</si>
  <si>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</si>
  <si>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</si>
  <si>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</si>
  <si>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</si>
  <si>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</si>
  <si>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</si>
  <si>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</si>
  <si>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</si>
  <si>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</si>
  <si>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</si>
  <si>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</si>
  <si>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</si>
  <si>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</si>
  <si>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</si>
  <si>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</si>
  <si>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</si>
  <si>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</si>
  <si>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</si>
  <si>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</si>
  <si>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</si>
  <si>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</si>
  <si>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</si>
  <si>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</si>
  <si>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</si>
  <si>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</si>
  <si>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</si>
  <si>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</si>
  <si>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</si>
  <si>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</si>
  <si>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</si>
  <si>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</si>
  <si>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</si>
  <si>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</si>
  <si>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</si>
  <si>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</si>
  <si>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</si>
  <si>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</si>
  <si>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</si>
  <si>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</si>
  <si>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</si>
  <si>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</si>
  <si>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</si>
  <si>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</si>
  <si>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</si>
  <si>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</si>
  <si>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</si>
  <si>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</si>
  <si>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</si>
  <si>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</si>
  <si>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</si>
  <si>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</si>
  <si>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</si>
  <si>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</si>
  <si>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</si>
  <si>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</si>
  <si>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</si>
  <si>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</si>
  <si>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</si>
  <si>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</si>
  <si>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</si>
  <si>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</si>
  <si>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</si>
  <si>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</si>
  <si>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</si>
  <si>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</si>
  <si>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</si>
  <si>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</si>
  <si>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</si>
  <si>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</si>
  <si>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</si>
  <si>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</si>
  <si>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</si>
  <si>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</si>
  <si>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</si>
  <si>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</si>
  <si>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</si>
  <si>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</si>
  <si>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</si>
  <si>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</si>
  <si>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</si>
  <si>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</si>
  <si>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</si>
  <si>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</si>
  <si>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</si>
  <si>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</si>
  <si>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</si>
  <si>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</si>
  <si>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</si>
  <si>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</si>
  <si>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</si>
  <si>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</si>
  <si>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</si>
  <si>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</si>
  <si>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</si>
  <si>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</si>
  <si>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</si>
  <si>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</si>
  <si>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</si>
  <si>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</si>
  <si>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</si>
  <si>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</si>
  <si>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</si>
  <si>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</si>
  <si>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</si>
  <si>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</si>
  <si>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</si>
  <si>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</si>
  <si>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</si>
  <si>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</si>
  <si>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</si>
  <si>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</si>
  <si>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</si>
  <si>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</si>
  <si>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</si>
  <si>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</si>
  <si>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</si>
  <si>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</si>
  <si>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</si>
  <si>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</si>
  <si>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</si>
  <si>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</si>
  <si>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</si>
  <si>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</si>
  <si>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</si>
  <si>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</si>
  <si>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</si>
  <si>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</si>
  <si>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</si>
  <si>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</si>
  <si>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</si>
  <si>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</si>
  <si>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</si>
  <si>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</si>
  <si>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</si>
  <si>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</si>
  <si>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</si>
  <si>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</si>
  <si>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</si>
  <si>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</si>
  <si>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</si>
  <si>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</si>
  <si>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</si>
  <si>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</si>
  <si>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</si>
  <si>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</si>
  <si>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</si>
  <si>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</si>
  <si>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</si>
  <si>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</si>
  <si>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</si>
  <si>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</si>
  <si>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</si>
  <si>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</si>
  <si>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</si>
  <si>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</si>
  <si>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</si>
  <si>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</si>
  <si>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</si>
  <si>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</si>
  <si>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</si>
  <si>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</si>
  <si>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</si>
  <si>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</si>
  <si>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</si>
  <si>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</si>
  <si>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</si>
  <si>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</si>
  <si>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</si>
  <si>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</si>
  <si>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</si>
  <si>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</si>
  <si>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</si>
  <si>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</si>
  <si>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</si>
  <si>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</si>
  <si>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</si>
  <si>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</si>
  <si>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</si>
  <si>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</si>
  <si>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</si>
  <si>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</si>
  <si>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</si>
  <si>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</si>
  <si>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</si>
  <si>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</si>
  <si>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</si>
  <si>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</si>
  <si>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</si>
  <si>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</si>
  <si>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</si>
  <si>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</si>
  <si>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</si>
  <si>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</si>
  <si>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</si>
  <si>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</si>
  <si>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</si>
  <si>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</si>
  <si>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</si>
  <si>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</si>
  <si>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</si>
  <si>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</si>
  <si>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</si>
  <si>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</si>
  <si>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</si>
  <si>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</si>
  <si>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</si>
  <si>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</si>
  <si>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</si>
  <si>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</si>
  <si>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</si>
  <si>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</si>
  <si>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</si>
  <si>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</si>
  <si>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</si>
  <si>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</si>
  <si>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</si>
  <si>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</si>
  <si>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</si>
  <si>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</si>
  <si>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</si>
  <si>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</si>
  <si>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</si>
  <si>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</si>
  <si>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</si>
  <si>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</si>
  <si>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</si>
  <si>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</si>
  <si>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</si>
  <si>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</si>
  <si>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</si>
  <si>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</si>
  <si>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</si>
  <si>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</si>
  <si>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</si>
  <si>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</si>
  <si>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</si>
  <si>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</si>
  <si>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</si>
  <si>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</si>
  <si>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</si>
  <si>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</si>
  <si>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</si>
  <si>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</si>
  <si>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</si>
  <si>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</si>
  <si>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</si>
  <si>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</si>
  <si>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</si>
  <si>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</si>
  <si>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</si>
  <si>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</si>
  <si>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</si>
  <si>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</si>
  <si>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</si>
  <si>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</si>
  <si>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</si>
  <si>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</si>
  <si>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</si>
  <si>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</si>
  <si>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</si>
  <si>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</si>
  <si>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</si>
  <si>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</si>
  <si>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</si>
  <si>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</si>
  <si>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</si>
  <si>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</si>
  <si>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</si>
  <si>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</si>
  <si>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</si>
  <si>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</si>
  <si>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</si>
  <si>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</si>
  <si>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</si>
  <si>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</si>
  <si>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</si>
  <si>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</si>
  <si>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</si>
  <si>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</si>
  <si>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</si>
  <si>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</si>
  <si>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</si>
  <si>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</si>
  <si>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</si>
  <si>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</si>
  <si>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</si>
  <si>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</si>
  <si>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</si>
  <si>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</si>
  <si>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</si>
  <si>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</si>
  <si>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</si>
  <si>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</si>
  <si>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</si>
  <si>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</si>
  <si>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</si>
  <si>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</si>
  <si>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</si>
  <si>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</si>
  <si>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</si>
  <si>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</si>
  <si>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</si>
  <si>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</si>
  <si>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</si>
  <si>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</si>
  <si>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</si>
  <si>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</si>
  <si>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</si>
  <si>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</si>
  <si>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</si>
  <si>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</si>
  <si>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</si>
  <si>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</si>
  <si>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</si>
  <si>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</si>
  <si>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</si>
  <si>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</si>
  <si>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</si>
  <si>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</si>
  <si>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</si>
  <si>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</si>
  <si>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</si>
  <si>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</si>
  <si>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</si>
  <si>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</si>
  <si>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</si>
  <si>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</si>
  <si>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</si>
  <si>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</si>
  <si>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</si>
  <si>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</si>
  <si>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</si>
  <si>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</si>
  <si>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</si>
  <si>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</si>
  <si>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</si>
  <si>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</si>
  <si>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</si>
  <si>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</si>
  <si>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</si>
  <si>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</si>
  <si>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</si>
  <si>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</si>
  <si>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</si>
  <si>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</si>
  <si>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</si>
  <si>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</si>
  <si>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</si>
  <si>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</si>
  <si>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</si>
  <si>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</si>
  <si>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</si>
  <si>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</si>
  <si>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</si>
  <si>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</si>
  <si>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</si>
  <si>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</si>
  <si>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</si>
  <si>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</si>
  <si>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</si>
  <si>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</si>
  <si>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</si>
  <si>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</si>
  <si>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</si>
  <si>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</si>
  <si>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</si>
  <si>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</si>
  <si>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</si>
  <si>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</si>
  <si>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</si>
  <si>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</si>
  <si>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</si>
  <si>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</si>
  <si>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</si>
  <si>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</si>
  <si>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</si>
  <si>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</si>
  <si>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</si>
  <si>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</si>
  <si>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</si>
  <si>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</si>
  <si>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</si>
  <si>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</si>
  <si>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</si>
  <si>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</si>
  <si>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</si>
  <si>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</si>
  <si>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</si>
  <si>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</si>
  <si>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</si>
  <si>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</si>
  <si>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</si>
  <si>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</si>
  <si>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</si>
  <si>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</si>
  <si>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</si>
  <si>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</si>
  <si>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</si>
  <si>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</si>
  <si>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</si>
  <si>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</si>
  <si>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</si>
  <si>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</si>
  <si>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</si>
  <si>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</si>
  <si>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</si>
  <si>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</si>
  <si>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</si>
  <si>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</si>
  <si>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</si>
  <si>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</si>
  <si>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</si>
  <si>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</si>
  <si>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</si>
  <si>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</si>
  <si>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</si>
  <si>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</si>
  <si>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</si>
  <si>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</si>
  <si>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</si>
  <si>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</si>
  <si>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</si>
  <si>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</si>
  <si>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</si>
  <si>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</si>
  <si>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</si>
  <si>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</si>
  <si>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</si>
  <si>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</si>
  <si>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</si>
  <si>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</si>
  <si>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</si>
  <si>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</si>
  <si>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</si>
  <si>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</si>
  <si>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</si>
  <si>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</si>
  <si>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</si>
  <si>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</si>
  <si>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</si>
  <si>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</si>
  <si>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</si>
  <si>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</si>
  <si>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</si>
  <si>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</si>
  <si>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</si>
  <si>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</si>
  <si>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</si>
  <si>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</si>
  <si>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</si>
  <si>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</si>
  <si>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</si>
  <si>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</si>
  <si>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</si>
  <si>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</si>
  <si>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</si>
  <si>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</si>
  <si>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</si>
  <si>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</si>
  <si>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</si>
  <si>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</si>
  <si>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</si>
  <si>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</si>
  <si>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</si>
  <si>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</si>
  <si>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</si>
  <si>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</si>
  <si>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</si>
  <si>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</si>
  <si>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</si>
  <si>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</si>
  <si>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</si>
  <si>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</si>
  <si>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</si>
  <si>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</si>
  <si>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</si>
  <si>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</si>
  <si>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</si>
  <si>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</si>
  <si>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</si>
  <si>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</si>
  <si>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</si>
  <si>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</si>
  <si>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</si>
  <si>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</si>
  <si>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</si>
  <si>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</si>
  <si>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</si>
  <si>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</si>
  <si>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</si>
  <si>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</si>
  <si>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</si>
  <si>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</si>
  <si>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</si>
  <si>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</si>
  <si>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</si>
  <si>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</si>
  <si>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</si>
  <si>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</si>
  <si>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</si>
  <si>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</si>
  <si>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</si>
  <si>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</si>
  <si>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</si>
  <si>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</si>
  <si>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</si>
  <si>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</si>
  <si>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</si>
  <si>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</si>
  <si>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</si>
  <si>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</si>
  <si>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</si>
  <si>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</si>
  <si>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</si>
  <si>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</si>
  <si>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</si>
  <si>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</si>
  <si>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</si>
  <si>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</si>
  <si>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</si>
  <si>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</si>
  <si>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</si>
  <si>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</si>
  <si>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</si>
  <si>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</si>
  <si>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</si>
  <si>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</si>
  <si>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</si>
  <si>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</si>
  <si>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</si>
  <si>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</si>
  <si>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</si>
  <si>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</si>
  <si>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</si>
  <si>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</si>
  <si>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</si>
  <si>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</si>
  <si>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</si>
  <si>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</si>
  <si>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</si>
  <si>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</si>
  <si>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</si>
  <si>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</si>
  <si>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</si>
  <si>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</si>
  <si>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</si>
  <si>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</si>
  <si>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</si>
  <si>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</si>
  <si>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</si>
  <si>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</si>
  <si>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</si>
  <si>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</si>
  <si>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</si>
  <si>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</si>
  <si>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</si>
  <si>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</si>
  <si>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</si>
  <si>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</si>
  <si>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</si>
  <si>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</si>
  <si>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</si>
  <si>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</si>
  <si>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</si>
  <si>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</si>
  <si>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</si>
  <si>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</si>
  <si>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</si>
  <si>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</si>
  <si>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</si>
  <si>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</si>
  <si>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</si>
  <si>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</si>
  <si>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</si>
  <si>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</si>
  <si>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</si>
  <si>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</si>
  <si>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</si>
  <si>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</si>
  <si>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</si>
  <si>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</si>
  <si>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</si>
  <si>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</si>
  <si>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</si>
  <si>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</si>
  <si>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</si>
  <si>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</si>
  <si>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</si>
  <si>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</si>
  <si>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</si>
  <si>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</si>
  <si>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</si>
  <si>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</si>
  <si>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</si>
  <si>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</si>
  <si>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</si>
  <si>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</si>
  <si>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</si>
  <si>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</si>
  <si>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</si>
  <si>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</si>
  <si>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</si>
  <si>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</si>
  <si>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</si>
  <si>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</si>
  <si>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</si>
  <si>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</si>
  <si>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</si>
  <si>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</si>
  <si>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</si>
  <si>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</si>
  <si>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</si>
  <si>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</si>
  <si>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</si>
  <si>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</si>
  <si>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</si>
  <si>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</si>
  <si>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</si>
  <si>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</si>
  <si>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</si>
  <si>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</si>
  <si>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</si>
  <si>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</si>
  <si>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</si>
  <si>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</si>
  <si>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</si>
  <si>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</si>
  <si>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</si>
  <si>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</si>
  <si>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</si>
  <si>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</si>
  <si>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</si>
  <si>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</si>
  <si>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</si>
  <si>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</si>
  <si>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</si>
  <si>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</si>
  <si>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</si>
  <si>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</si>
  <si>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</si>
  <si>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</si>
  <si>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</si>
  <si>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</si>
  <si>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</si>
  <si>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</si>
  <si>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</si>
  <si>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</si>
  <si>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</si>
  <si>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</si>
  <si>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</si>
  <si>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</si>
  <si>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</si>
  <si>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</si>
  <si>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</si>
  <si>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</si>
  <si>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</si>
  <si>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</si>
  <si>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</si>
  <si>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</si>
  <si>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</si>
  <si>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</si>
  <si>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</si>
  <si>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</si>
  <si>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</si>
  <si>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</si>
  <si>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</si>
  <si>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</si>
  <si>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</si>
  <si>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</si>
  <si>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</si>
  <si>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</si>
  <si>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</si>
  <si>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</si>
  <si>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</si>
  <si>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</si>
  <si>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</si>
  <si>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</si>
  <si>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</si>
  <si>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</si>
  <si>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</si>
  <si>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</si>
  <si>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</si>
  <si>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</si>
  <si>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</si>
  <si>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</si>
  <si>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</si>
  <si>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</si>
  <si>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</si>
  <si>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</si>
  <si>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</si>
  <si>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</si>
  <si>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</si>
  <si>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</si>
  <si>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</si>
  <si>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</si>
  <si>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</si>
  <si>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</si>
  <si>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</si>
  <si>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</si>
  <si>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</si>
  <si>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</si>
  <si>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</si>
  <si>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</si>
  <si>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</si>
  <si>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</si>
  <si>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</si>
  <si>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</si>
  <si>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</si>
  <si>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</si>
  <si>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</si>
  <si>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</si>
  <si>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</si>
  <si>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</si>
  <si>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</si>
  <si>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</si>
  <si>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</si>
  <si>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</si>
  <si>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</si>
  <si>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</si>
  <si>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</si>
  <si>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</si>
  <si>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</si>
  <si>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</si>
  <si>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</si>
  <si>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</si>
  <si>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</si>
  <si>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</si>
  <si>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</si>
  <si>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</si>
  <si>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</si>
  <si>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</si>
  <si>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</si>
  <si>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</si>
  <si>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</si>
  <si>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</si>
  <si>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</si>
  <si>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</si>
  <si>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</si>
  <si>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</si>
  <si>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</si>
  <si>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</si>
  <si>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</si>
  <si>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</si>
  <si>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</si>
  <si>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</si>
  <si>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</si>
  <si>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</si>
  <si>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</si>
  <si>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</si>
  <si>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</si>
  <si>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</si>
  <si>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</si>
  <si>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</si>
  <si>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</si>
  <si>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</si>
  <si>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</si>
  <si>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</si>
  <si>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</si>
  <si>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</si>
  <si>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</si>
  <si>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</si>
  <si>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</si>
  <si>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</si>
  <si>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</si>
  <si>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</si>
  <si>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</si>
  <si>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</si>
  <si>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</si>
  <si>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</si>
  <si>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</si>
  <si>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</si>
  <si>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</si>
  <si>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</si>
  <si>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</si>
  <si>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</si>
  <si>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</si>
  <si>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</si>
  <si>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</si>
  <si>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</si>
  <si>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</si>
  <si>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</si>
  <si>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</si>
  <si>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</si>
  <si>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</si>
  <si>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</si>
  <si>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</si>
  <si>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</si>
  <si>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</si>
  <si>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</si>
  <si>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</si>
  <si>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</si>
  <si>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</si>
  <si>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</si>
  <si>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</si>
  <si>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</si>
  <si>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</si>
  <si>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</si>
  <si>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</si>
  <si>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</si>
  <si>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</si>
  <si>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</si>
  <si>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</si>
  <si>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</si>
  <si>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</si>
  <si>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</si>
  <si>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</si>
  <si>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</si>
  <si>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</si>
  <si>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</si>
  <si>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</si>
  <si>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</si>
  <si>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</si>
  <si>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</si>
  <si>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</si>
  <si>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</si>
  <si>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</si>
  <si>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</si>
  <si>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</si>
  <si>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</si>
  <si>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</si>
  <si>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</si>
  <si>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</si>
  <si>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</si>
  <si>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</si>
  <si>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</si>
  <si>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</si>
  <si>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</si>
  <si>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</si>
  <si>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</si>
  <si>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</si>
  <si>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</si>
  <si>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</si>
  <si>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</si>
  <si>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</si>
  <si>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</si>
  <si>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</si>
  <si>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</si>
  <si>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</si>
  <si>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</si>
  <si>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</si>
  <si>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</si>
  <si>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</si>
  <si>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</si>
  <si>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</si>
  <si>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</si>
  <si>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</si>
  <si>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</si>
  <si>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</si>
  <si>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</si>
  <si>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</si>
  <si>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</si>
  <si>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</si>
  <si>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</si>
  <si>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</si>
  <si>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</si>
  <si>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</si>
  <si>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</si>
  <si>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</si>
  <si>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</si>
  <si>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</si>
  <si>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</si>
  <si>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</si>
  <si>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</si>
  <si>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</si>
  <si>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</si>
  <si>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</si>
  <si>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</si>
  <si>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</si>
  <si>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</si>
  <si>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</si>
  <si>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</si>
  <si>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</si>
  <si>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</si>
  <si>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</si>
  <si>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</si>
  <si>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</si>
  <si>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</si>
  <si>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</si>
  <si>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</si>
  <si>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</si>
  <si>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</si>
  <si>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</si>
  <si>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</si>
  <si>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</si>
  <si>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</si>
  <si>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</si>
  <si>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</si>
  <si>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</si>
  <si>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</si>
  <si>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</si>
  <si>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</si>
  <si>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</si>
  <si>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</si>
  <si>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</si>
  <si>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</si>
  <si>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</si>
  <si>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</si>
  <si>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</si>
  <si>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</si>
  <si>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</si>
  <si>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</si>
  <si>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</si>
  <si>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</si>
  <si>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</si>
  <si>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</si>
  <si>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</si>
  <si>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</si>
  <si>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</si>
  <si>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</si>
  <si>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</si>
  <si>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</si>
  <si>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</si>
  <si>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</si>
  <si>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</si>
  <si>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</si>
  <si>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</si>
  <si>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</si>
  <si>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</si>
  <si>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</si>
  <si>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</si>
  <si>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</si>
  <si>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</si>
  <si>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</si>
  <si>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</si>
  <si>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</si>
  <si>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</si>
  <si>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</si>
  <si>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</si>
  <si>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</si>
  <si>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</si>
  <si>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</si>
  <si>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</si>
  <si>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</si>
  <si>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</si>
  <si>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</si>
  <si>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</si>
  <si>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</si>
  <si>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</si>
  <si>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</si>
  <si>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</si>
  <si>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</si>
  <si>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</si>
  <si>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</si>
  <si>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</si>
  <si>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</si>
  <si>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</si>
  <si>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</si>
  <si>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</si>
  <si>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</si>
  <si>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</si>
  <si>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</si>
  <si>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</si>
  <si>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</si>
  <si>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</si>
  <si>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</si>
  <si>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</si>
  <si>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</si>
  <si>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</si>
  <si>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</si>
  <si>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</si>
  <si>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</si>
  <si>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</si>
  <si>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</si>
  <si>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</si>
  <si>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</si>
  <si>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</si>
  <si>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</si>
  <si>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</si>
  <si>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</si>
  <si>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</si>
  <si>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</si>
  <si>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</si>
  <si>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</si>
  <si>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</si>
  <si>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</si>
  <si>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</si>
  <si>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</si>
  <si>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</si>
  <si>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</si>
  <si>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</si>
  <si>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</si>
  <si>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</si>
  <si>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</si>
  <si>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</si>
  <si>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</si>
  <si>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</si>
  <si>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</si>
  <si>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</si>
  <si>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</si>
  <si>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</si>
  <si>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</si>
  <si>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</si>
  <si>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</si>
  <si>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</si>
  <si>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</si>
  <si>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</si>
  <si>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</si>
  <si>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</si>
  <si>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</si>
  <si>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</si>
  <si>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</si>
  <si>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</si>
  <si>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</si>
  <si>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</si>
  <si>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</si>
  <si>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</si>
  <si>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</si>
  <si>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</si>
  <si>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</si>
  <si>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</si>
  <si>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</si>
  <si>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</si>
  <si>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</si>
  <si>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</si>
  <si>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</si>
  <si>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</si>
  <si>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</si>
  <si>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</si>
  <si>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</si>
  <si>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</si>
  <si>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</si>
  <si>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</si>
  <si>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</si>
  <si>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</si>
  <si>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</si>
  <si>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</si>
  <si>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</si>
  <si>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</si>
  <si>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</si>
  <si>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</si>
  <si>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</si>
  <si>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</si>
  <si>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</si>
  <si>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</si>
  <si>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</si>
  <si>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</si>
  <si>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</si>
  <si>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</si>
  <si>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</si>
  <si>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</si>
  <si>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</si>
  <si>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</si>
  <si>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</si>
  <si>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</si>
  <si>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</si>
  <si>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</si>
  <si>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</si>
  <si>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</si>
  <si>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</si>
  <si>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</si>
  <si>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</si>
  <si>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</si>
  <si>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</si>
  <si>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</si>
  <si>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</si>
  <si>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</si>
  <si>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</si>
  <si>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</si>
  <si>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</si>
  <si>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</si>
  <si>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</si>
  <si>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</si>
  <si>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</si>
  <si>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</si>
  <si>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</si>
  <si>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</si>
  <si>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</si>
  <si>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</si>
  <si>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</si>
  <si>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</si>
  <si>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</si>
  <si>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</si>
  <si>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</si>
  <si>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</si>
  <si>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</si>
  <si>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</si>
  <si>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</si>
  <si>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</si>
  <si>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</si>
  <si>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</si>
  <si>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</si>
  <si>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</si>
  <si>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</si>
  <si>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</si>
  <si>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</si>
  <si>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</si>
  <si>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</si>
  <si>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</si>
  <si>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</si>
  <si>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</si>
  <si>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</si>
  <si>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</si>
  <si>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</si>
  <si>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</si>
  <si>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</si>
  <si>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</si>
  <si>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</si>
  <si>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</si>
  <si>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</si>
  <si>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</si>
  <si>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</si>
  <si>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</si>
  <si>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</si>
  <si>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</si>
  <si>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</si>
  <si>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</si>
  <si>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</si>
  <si>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</si>
  <si>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</si>
  <si>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</si>
  <si>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</si>
  <si>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</si>
  <si>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</si>
  <si>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</si>
  <si>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</si>
  <si>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</si>
  <si>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</si>
  <si>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</si>
  <si>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</si>
  <si>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</si>
  <si>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</si>
  <si>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</si>
  <si>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</si>
  <si>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</si>
  <si>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</si>
  <si>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</si>
  <si>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</si>
  <si>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</si>
  <si>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</si>
  <si>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</si>
  <si>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</si>
  <si>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</si>
  <si>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</si>
  <si>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</si>
  <si>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</si>
  <si>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</si>
  <si>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</si>
  <si>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</si>
  <si>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</si>
  <si>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</si>
  <si>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</si>
  <si>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</si>
  <si>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</si>
  <si>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</si>
  <si>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</si>
  <si>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</si>
  <si>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</si>
  <si>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</si>
  <si>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</si>
  <si>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</si>
  <si>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</si>
  <si>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</si>
  <si>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</si>
  <si>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</si>
  <si>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</si>
  <si>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</si>
  <si>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</si>
  <si>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</si>
  <si>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</si>
  <si>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</si>
  <si>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</si>
  <si>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</si>
  <si>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</si>
  <si>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</si>
  <si>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</si>
  <si>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</si>
  <si>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</si>
  <si>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</si>
  <si>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</si>
  <si>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</si>
  <si>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</si>
  <si>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</si>
  <si>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</si>
  <si>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</si>
  <si>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</si>
  <si>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</si>
  <si>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</si>
  <si>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</si>
  <si>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</si>
  <si>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</si>
  <si>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</si>
  <si>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</si>
  <si>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</si>
  <si>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</si>
  <si>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</si>
  <si>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</si>
  <si>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</si>
  <si>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</si>
  <si>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</si>
  <si>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</si>
  <si>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</si>
  <si>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</si>
  <si>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</si>
  <si>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</si>
  <si>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</si>
  <si>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</si>
  <si>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</si>
  <si>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</si>
  <si>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</si>
  <si>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</si>
  <si>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</si>
  <si>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</si>
  <si>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</si>
  <si>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</si>
  <si>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</si>
  <si>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</si>
  <si>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</si>
  <si>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</si>
  <si>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</si>
  <si>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</si>
  <si>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</si>
  <si>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</si>
  <si>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</si>
  <si>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</si>
  <si>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</si>
  <si>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</si>
  <si>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</si>
  <si>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</si>
  <si>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</si>
  <si>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</si>
  <si>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</si>
  <si>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</si>
  <si>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</si>
  <si>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</si>
  <si>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</si>
  <si>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</si>
  <si>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</si>
  <si>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</si>
  <si>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</si>
  <si>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</si>
  <si>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</si>
  <si>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</si>
  <si>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</si>
  <si>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</si>
  <si>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</si>
  <si>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</si>
  <si>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</si>
  <si>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</si>
  <si>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</si>
  <si>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</si>
  <si>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</si>
  <si>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</si>
  <si>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</si>
  <si>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</si>
  <si>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</si>
  <si>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</si>
  <si>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</si>
  <si>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</si>
  <si>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</si>
  <si>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</si>
  <si>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</si>
  <si>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</si>
  <si>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</si>
  <si>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</si>
  <si>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</si>
  <si>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</si>
  <si>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</si>
  <si>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</si>
  <si>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</si>
  <si>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</si>
  <si>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</si>
  <si>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</si>
  <si>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</si>
  <si>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</si>
  <si>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</si>
  <si>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</si>
  <si>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</si>
  <si>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</si>
  <si>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</si>
  <si>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</si>
  <si>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</si>
  <si>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</si>
  <si>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</si>
  <si>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</si>
  <si>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</si>
  <si>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</si>
  <si>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</si>
  <si>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</si>
  <si>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</si>
  <si>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</si>
  <si>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</si>
  <si>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</si>
  <si>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</si>
  <si>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</si>
  <si>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</si>
  <si>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</si>
  <si>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</si>
  <si>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</si>
  <si>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</si>
  <si>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</si>
  <si>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</si>
  <si>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</si>
  <si>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</si>
  <si>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</si>
  <si>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</si>
  <si>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</si>
  <si>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</si>
  <si>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</si>
  <si>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</si>
  <si>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</si>
  <si>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</si>
  <si>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</si>
  <si>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</si>
  <si>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</si>
  <si>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</si>
  <si>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</si>
  <si>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</si>
  <si>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</si>
  <si>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</si>
  <si>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</si>
  <si>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</si>
  <si>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</si>
  <si>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</si>
  <si>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</si>
  <si>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</si>
  <si>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</si>
  <si>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</si>
  <si>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</si>
  <si>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</si>
  <si>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</si>
  <si>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</si>
  <si>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</si>
  <si>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</si>
  <si>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</si>
  <si>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</si>
  <si>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</si>
  <si>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</si>
  <si>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</si>
  <si>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</si>
  <si>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</si>
  <si>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</si>
  <si>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</si>
  <si>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</si>
  <si>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</si>
  <si>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</si>
  <si>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</si>
  <si>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</si>
  <si>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</si>
  <si>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</si>
  <si>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</si>
  <si>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</si>
  <si>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</si>
  <si>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</si>
  <si>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</si>
  <si>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</si>
  <si>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</si>
  <si>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</si>
  <si>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</si>
  <si>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</si>
  <si>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</si>
  <si>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</si>
  <si>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</si>
  <si>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</si>
  <si>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</si>
  <si>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</si>
  <si>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</si>
  <si>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</si>
  <si>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</si>
  <si>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</si>
  <si>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</si>
  <si>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</si>
  <si>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</si>
  <si>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</si>
  <si>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</si>
  <si>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</si>
  <si>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</si>
  <si>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</si>
  <si>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</si>
  <si>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</si>
  <si>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</si>
  <si>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</si>
  <si>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</si>
  <si>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</si>
  <si>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</si>
  <si>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</si>
  <si>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</si>
  <si>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</si>
  <si>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</si>
  <si>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</si>
  <si>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</si>
  <si>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</si>
  <si>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</si>
  <si>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</si>
  <si>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</si>
  <si>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</si>
  <si>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</si>
  <si>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</si>
  <si>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</si>
  <si>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</si>
  <si>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</si>
  <si>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</si>
  <si>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</si>
  <si>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</si>
  <si>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</si>
  <si>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</si>
  <si>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</si>
  <si>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</si>
  <si>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</si>
  <si>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</si>
  <si>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</si>
  <si>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</si>
  <si>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</si>
  <si>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</si>
  <si>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</si>
  <si>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</si>
  <si>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</si>
  <si>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</si>
  <si>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</si>
  <si>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</si>
  <si>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</si>
  <si>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</si>
  <si>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</si>
  <si>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</si>
  <si>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</si>
  <si>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</si>
  <si>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</si>
  <si>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</si>
  <si>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</si>
  <si>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</si>
  <si>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</si>
  <si>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</si>
  <si>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</si>
  <si>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</si>
  <si>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</si>
  <si>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</si>
  <si>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</si>
  <si>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</si>
  <si>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</si>
  <si>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</si>
  <si>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</si>
  <si>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</si>
  <si>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</si>
  <si>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</si>
  <si>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</si>
  <si>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</si>
  <si>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</si>
  <si>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</si>
  <si>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</si>
  <si>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</si>
  <si>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</si>
  <si>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</si>
  <si>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</si>
  <si>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</si>
  <si>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</si>
  <si>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</si>
  <si>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</si>
  <si>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</si>
  <si>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</si>
  <si>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</si>
  <si>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</si>
  <si>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</si>
  <si>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</si>
  <si>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</si>
  <si>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</si>
  <si>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</si>
  <si>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</si>
  <si>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</si>
  <si>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</si>
  <si>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</si>
  <si>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</si>
  <si>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</si>
  <si>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</si>
  <si>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</si>
  <si>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</si>
  <si>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</si>
  <si>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</si>
  <si>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</si>
  <si>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</si>
  <si>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</si>
  <si>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</si>
  <si>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</si>
  <si>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</si>
  <si>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</si>
  <si>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</si>
  <si>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</si>
  <si>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</si>
  <si>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</si>
  <si>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</si>
  <si>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</si>
  <si>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</si>
  <si>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</si>
  <si>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</si>
  <si>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</si>
  <si>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</si>
  <si>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</si>
  <si>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</si>
  <si>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</si>
  <si>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</si>
  <si>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</si>
  <si>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</si>
  <si>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</si>
  <si>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</si>
  <si>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</si>
  <si>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</si>
  <si>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</si>
  <si>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</si>
  <si>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</si>
  <si>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</si>
  <si>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</si>
  <si>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</si>
  <si>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</si>
  <si>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</si>
  <si>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</si>
  <si>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</si>
  <si>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</si>
  <si>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</si>
  <si>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</si>
  <si>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</si>
  <si>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</si>
  <si>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</si>
  <si>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</si>
  <si>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</si>
  <si>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</si>
  <si>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</si>
  <si>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</si>
  <si>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</si>
  <si>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</si>
  <si>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</si>
  <si>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</si>
  <si>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</si>
  <si>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</si>
  <si>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</si>
  <si>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</si>
  <si>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</si>
  <si>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</si>
  <si>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</si>
  <si>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</si>
  <si>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</si>
  <si>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</si>
  <si>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</si>
  <si>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</si>
  <si>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</si>
  <si>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</si>
  <si>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</si>
  <si>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</si>
  <si>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</si>
  <si>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</si>
  <si>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</si>
  <si>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</si>
  <si>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</si>
  <si>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</si>
  <si>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</si>
  <si>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</si>
  <si>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</si>
  <si>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</si>
  <si>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</si>
  <si>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</si>
  <si>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</si>
  <si>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</si>
  <si>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</si>
  <si>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</si>
  <si>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</si>
  <si>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</si>
  <si>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</si>
  <si>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</si>
  <si>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</si>
  <si>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</si>
  <si>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</si>
  <si>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</si>
  <si>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</si>
  <si>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</si>
  <si>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</si>
  <si>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</si>
  <si>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</si>
  <si>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</si>
  <si>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</si>
  <si>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</si>
  <si>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</si>
  <si>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</si>
  <si>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</si>
  <si>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</si>
  <si>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</si>
  <si>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</si>
  <si>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</si>
  <si>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</si>
  <si>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</si>
  <si>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</si>
  <si>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</si>
  <si>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</si>
  <si>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</si>
  <si>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</si>
  <si>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</si>
  <si>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</si>
  <si>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</si>
  <si>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</si>
  <si>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</si>
  <si>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</si>
  <si>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</si>
  <si>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</si>
  <si>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</si>
  <si>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</si>
  <si>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</si>
  <si>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</si>
  <si>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</si>
  <si>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</si>
  <si>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</si>
  <si>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</si>
  <si>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</si>
  <si>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</si>
  <si>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</si>
  <si>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</si>
  <si>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</si>
  <si>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</si>
  <si>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</si>
  <si>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</si>
  <si>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</si>
  <si>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</si>
  <si>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</si>
  <si>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</si>
  <si>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</si>
  <si>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</si>
  <si>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</si>
  <si>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</si>
  <si>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</si>
  <si>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</si>
  <si>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</si>
  <si>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</si>
  <si>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</si>
  <si>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</si>
  <si>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</si>
  <si>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</si>
  <si>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</si>
  <si>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</si>
  <si>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</si>
  <si>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</si>
  <si>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</si>
  <si>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</si>
  <si>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</si>
  <si>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</si>
  <si>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</si>
  <si>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</si>
  <si>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</si>
  <si>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</si>
  <si>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</si>
  <si>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</si>
  <si>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</si>
  <si>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</si>
  <si>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</si>
  <si>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</si>
  <si>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</si>
  <si>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</si>
  <si>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</si>
  <si>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</si>
  <si>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</si>
  <si>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</si>
  <si>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</si>
  <si>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</si>
  <si>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</si>
  <si>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</si>
  <si>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</si>
  <si>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</si>
  <si>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</si>
  <si>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</si>
  <si>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</si>
  <si>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</si>
  <si>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</si>
  <si>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</si>
  <si>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</si>
  <si>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</si>
  <si>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</si>
  <si>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</si>
  <si>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</si>
  <si>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</si>
  <si>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</si>
  <si>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</si>
  <si>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</si>
  <si>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</si>
  <si>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</si>
  <si>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</si>
  <si>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</si>
  <si>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</si>
  <si>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</si>
  <si>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</si>
  <si>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</si>
  <si>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</si>
  <si>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</si>
  <si>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</si>
  <si>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</si>
  <si>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</si>
  <si>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</si>
  <si>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</si>
  <si>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</si>
  <si>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</si>
  <si>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</si>
  <si>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</si>
  <si>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</si>
  <si>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</si>
  <si>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</si>
  <si>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</si>
  <si>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</si>
  <si>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</si>
  <si>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</si>
  <si>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</si>
  <si>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</si>
  <si>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</si>
  <si>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</si>
  <si>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</si>
  <si>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</si>
  <si>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</si>
  <si>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</si>
  <si>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</si>
  <si>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</si>
  <si>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</si>
  <si>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</si>
  <si>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</si>
  <si>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</si>
  <si>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</si>
  <si>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</si>
  <si>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</si>
  <si>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</si>
  <si>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</si>
  <si>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</si>
  <si>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</si>
  <si>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</si>
  <si>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</si>
  <si>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</si>
  <si>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</si>
  <si>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</si>
  <si>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</si>
  <si>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</si>
  <si>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</si>
  <si>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</si>
  <si>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</si>
  <si>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</si>
  <si>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</si>
  <si>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</si>
  <si>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</si>
  <si>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</si>
  <si>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</si>
  <si>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</si>
  <si>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</si>
  <si>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</si>
  <si>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</si>
  <si>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</si>
  <si>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</si>
  <si>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</si>
  <si>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</si>
  <si>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</si>
  <si>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</si>
  <si>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</si>
  <si>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</si>
  <si>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</si>
  <si>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</si>
  <si>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</si>
  <si>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</si>
  <si>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</si>
  <si>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</si>
  <si>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</si>
  <si>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</si>
  <si>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</si>
  <si>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</si>
  <si>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</si>
  <si>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</si>
  <si>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</si>
  <si>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</si>
  <si>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</si>
  <si>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</si>
  <si>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</si>
  <si>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</si>
  <si>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</si>
  <si>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</si>
  <si>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</si>
  <si>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</si>
  <si>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</si>
  <si>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</si>
  <si>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</si>
  <si>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</si>
  <si>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</si>
  <si>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</si>
  <si>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</si>
  <si>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</si>
  <si>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</si>
  <si>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</si>
  <si>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</si>
  <si>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</si>
  <si>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</si>
  <si>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</si>
  <si>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</si>
  <si>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</si>
  <si>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</si>
  <si>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</si>
  <si>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</si>
  <si>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</si>
  <si>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</si>
  <si>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</si>
  <si>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</si>
  <si>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</si>
  <si>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</si>
  <si>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</si>
  <si>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</si>
  <si>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</si>
  <si>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</si>
  <si>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</si>
  <si>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</si>
  <si>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</si>
  <si>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</si>
  <si>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</si>
  <si>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</si>
  <si>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</si>
  <si>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</si>
  <si>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</si>
  <si>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</si>
  <si>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</si>
  <si>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</si>
  <si>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</si>
  <si>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</si>
  <si>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</si>
  <si>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</si>
  <si>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</si>
  <si>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</si>
  <si>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</si>
  <si>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</si>
  <si>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</si>
  <si>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</si>
  <si>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</si>
  <si>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</si>
  <si>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</si>
  <si>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</si>
  <si>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</si>
  <si>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</si>
  <si>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</si>
  <si>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</si>
  <si>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</si>
  <si>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</si>
  <si>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</si>
  <si>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</si>
  <si>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</si>
  <si>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</si>
  <si>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</si>
  <si>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</si>
  <si>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</si>
  <si>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</si>
  <si>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</si>
  <si>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</si>
  <si>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</si>
  <si>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</si>
  <si>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</si>
  <si>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</si>
  <si>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</si>
  <si>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</si>
  <si>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</si>
  <si>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</si>
  <si>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</si>
  <si>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</si>
  <si>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</si>
  <si>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</si>
  <si>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</si>
  <si>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</si>
  <si>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</si>
  <si>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</si>
  <si>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</si>
  <si>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</si>
  <si>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</si>
  <si>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</si>
  <si>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</si>
  <si>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</si>
  <si>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</si>
  <si>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</si>
  <si>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</si>
  <si>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</si>
  <si>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</si>
  <si>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</si>
  <si>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</si>
  <si>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</si>
  <si>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</si>
  <si>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</si>
  <si>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</si>
  <si>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</si>
  <si>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</si>
  <si>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</si>
  <si>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</si>
  <si>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</si>
  <si>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</si>
  <si>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</si>
  <si>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</si>
  <si>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</si>
  <si>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</si>
  <si>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</si>
  <si>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</si>
  <si>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</si>
  <si>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</si>
  <si>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</si>
  <si>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</si>
  <si>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</si>
  <si>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</si>
  <si>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</si>
  <si>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</si>
  <si>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</si>
  <si>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</si>
  <si>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</si>
  <si>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</si>
  <si>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</si>
  <si>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</si>
  <si>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</si>
  <si>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</si>
  <si>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</si>
  <si>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</si>
  <si>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</si>
  <si>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</si>
  <si>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</si>
  <si>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</si>
  <si>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</si>
  <si>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</si>
  <si>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</si>
  <si>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</si>
  <si>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</si>
  <si>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</si>
  <si>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</si>
  <si>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</si>
  <si>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</si>
  <si>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</si>
  <si>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</si>
  <si>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</si>
  <si>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</si>
  <si>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</si>
  <si>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</si>
  <si>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</si>
  <si>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</si>
  <si>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</si>
  <si>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</si>
  <si>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</si>
  <si>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</si>
  <si>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</si>
  <si>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</si>
  <si>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</si>
  <si>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</si>
  <si>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</si>
  <si>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</si>
  <si>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</si>
  <si>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</si>
  <si>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</si>
  <si>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</si>
  <si>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</si>
  <si>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</si>
  <si>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</si>
  <si>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</si>
  <si>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</si>
  <si>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</si>
  <si>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</si>
  <si>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</si>
  <si>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</si>
  <si>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</si>
  <si>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</si>
  <si>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</si>
  <si>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</si>
  <si>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</si>
  <si>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</si>
  <si>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</si>
  <si>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</si>
  <si>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</si>
  <si>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</si>
  <si>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</si>
  <si>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</si>
  <si>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</si>
  <si>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</si>
  <si>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</si>
  <si>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</si>
  <si>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</si>
  <si>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</si>
  <si>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</si>
  <si>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</si>
  <si>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</si>
  <si>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</si>
  <si>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</si>
  <si>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</si>
  <si>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</si>
  <si>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</si>
  <si>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</si>
  <si>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</si>
  <si>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</si>
  <si>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</si>
  <si>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</si>
  <si>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</si>
  <si>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</si>
  <si>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</si>
  <si>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</si>
  <si>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</si>
  <si>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</si>
  <si>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</si>
  <si>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</si>
  <si>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</si>
  <si>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</si>
  <si>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</si>
  <si>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</si>
  <si>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</si>
  <si>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</si>
  <si>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</si>
  <si>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</si>
  <si>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</si>
  <si>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</si>
  <si>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</si>
  <si>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</si>
  <si>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</si>
  <si>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</si>
  <si>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</si>
  <si>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</si>
  <si>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</si>
  <si>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</si>
  <si>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</si>
  <si>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</si>
  <si>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</si>
  <si>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</si>
  <si>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</si>
  <si>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</si>
  <si>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</si>
  <si>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</si>
  <si>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</si>
  <si>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</si>
  <si>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</si>
  <si>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</si>
  <si>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</si>
  <si>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</si>
  <si>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</si>
  <si>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</si>
  <si>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</si>
  <si>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</si>
  <si>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</si>
  <si>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</si>
  <si>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</si>
  <si>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</si>
  <si>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</si>
  <si>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</si>
  <si>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</si>
  <si>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</si>
  <si>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</si>
  <si>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</si>
  <si>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</si>
  <si>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</si>
  <si>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</si>
  <si>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</si>
  <si>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</si>
  <si>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</si>
  <si>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</si>
  <si>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</si>
  <si>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</si>
  <si>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</si>
  <si>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</si>
  <si>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</si>
  <si>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</si>
  <si>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</si>
  <si>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</si>
  <si>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</si>
  <si>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</si>
  <si>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</si>
  <si>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</si>
  <si>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</si>
  <si>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</si>
  <si>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</si>
  <si>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</si>
  <si>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</si>
  <si>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</si>
  <si>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</si>
  <si>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</si>
  <si>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</si>
  <si>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</si>
  <si>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</si>
  <si>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</si>
  <si>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</si>
  <si>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</si>
  <si>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</si>
  <si>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</si>
  <si>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</si>
  <si>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</si>
  <si>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</si>
  <si>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</si>
  <si>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</si>
  <si>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</si>
  <si>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</si>
  <si>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</si>
  <si>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</si>
  <si>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</si>
  <si>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</si>
  <si>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</si>
  <si>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</si>
  <si>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</si>
  <si>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</si>
  <si>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</si>
  <si>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</si>
  <si>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</si>
  <si>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</si>
  <si>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</si>
  <si>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</si>
  <si>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</si>
  <si>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</si>
  <si>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</si>
  <si>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</si>
  <si>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</si>
  <si>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</si>
  <si>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</si>
  <si>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</si>
  <si>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</si>
  <si>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</si>
  <si>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</si>
  <si>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</si>
  <si>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</si>
  <si>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</si>
  <si>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</si>
  <si>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</si>
  <si>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</si>
  <si>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</si>
  <si>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</si>
  <si>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</si>
  <si>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</si>
  <si>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</si>
  <si>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</si>
  <si>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</si>
  <si>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</si>
  <si>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</si>
  <si>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</si>
  <si>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</si>
  <si>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</si>
  <si>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</si>
  <si>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</si>
  <si>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</si>
  <si>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</si>
  <si>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</si>
  <si>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</si>
  <si>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</si>
  <si>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</si>
  <si>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</si>
  <si>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</si>
  <si>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</si>
  <si>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</si>
  <si>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</si>
  <si>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</si>
  <si>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</si>
  <si>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</si>
  <si>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</si>
  <si>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</si>
  <si>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</si>
  <si>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</si>
  <si>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</si>
  <si>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</si>
  <si>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</si>
  <si>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</si>
  <si>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</si>
  <si>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</si>
  <si>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</si>
  <si>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</si>
  <si>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</si>
  <si>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</si>
  <si>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</si>
  <si>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</si>
  <si>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</si>
  <si>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</si>
  <si>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</si>
  <si>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</si>
  <si>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</si>
  <si>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</si>
  <si>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</si>
  <si>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</si>
  <si>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</si>
  <si>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</si>
  <si>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</si>
  <si>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</si>
  <si>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</si>
  <si>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</si>
  <si>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</si>
  <si>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</si>
  <si>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</si>
  <si>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</si>
  <si>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</si>
  <si>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</si>
  <si>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</si>
  <si>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</si>
  <si>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</si>
  <si>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</si>
  <si>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</si>
  <si>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</si>
  <si>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</si>
  <si>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</si>
  <si>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</si>
  <si>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</si>
  <si>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</si>
  <si>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</si>
  <si>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</si>
  <si>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</si>
  <si>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</si>
  <si>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</si>
  <si>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</si>
  <si>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</si>
  <si>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</si>
  <si>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</si>
  <si>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</si>
  <si>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</si>
  <si>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</si>
  <si>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</si>
  <si>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</si>
  <si>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</si>
  <si>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</si>
  <si>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</si>
  <si>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</si>
  <si>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</si>
  <si>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</si>
  <si>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</si>
  <si>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</si>
  <si>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</si>
  <si>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</si>
  <si>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</si>
  <si>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</si>
  <si>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</si>
  <si>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</si>
  <si>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</si>
  <si>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</si>
  <si>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</si>
  <si>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</si>
  <si>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</si>
  <si>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</si>
  <si>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</si>
  <si>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</si>
  <si>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</si>
  <si>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</si>
  <si>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</si>
  <si>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</si>
  <si>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</si>
  <si>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</si>
  <si>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</si>
  <si>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</si>
  <si>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</si>
  <si>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</si>
  <si>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</si>
  <si>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</si>
  <si>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</si>
  <si>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</si>
  <si>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</si>
  <si>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</si>
  <si>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</si>
  <si>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</si>
  <si>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</si>
  <si>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</si>
  <si>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</si>
  <si>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</si>
  <si>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</si>
  <si>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</si>
  <si>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</si>
  <si>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</si>
  <si>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</si>
  <si>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</si>
  <si>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</si>
  <si>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</si>
  <si>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</si>
  <si>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</si>
  <si>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</si>
  <si>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</si>
  <si>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</si>
  <si>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</si>
  <si>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</si>
  <si>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</si>
  <si>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</si>
  <si>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</si>
  <si>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</si>
  <si>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</si>
  <si>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</si>
  <si>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</si>
  <si>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</si>
  <si>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</si>
  <si>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</si>
  <si>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</si>
  <si>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</si>
  <si>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</si>
  <si>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</si>
  <si>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</si>
  <si>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</si>
  <si>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</si>
  <si>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</si>
  <si>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</si>
  <si>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</si>
  <si>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</si>
  <si>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</si>
  <si>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</si>
  <si>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</si>
  <si>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</si>
  <si>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</si>
  <si>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</si>
  <si>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</si>
  <si>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</si>
  <si>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</si>
  <si>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</si>
  <si>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</si>
  <si>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</si>
  <si>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</si>
  <si>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</si>
  <si>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</si>
  <si>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</si>
  <si>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</si>
  <si>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</si>
  <si>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</si>
  <si>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</si>
  <si>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</si>
  <si>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</si>
  <si>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</si>
  <si>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</si>
  <si>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</si>
  <si>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</si>
  <si>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</si>
  <si>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</si>
  <si>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</si>
  <si>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</si>
  <si>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</si>
  <si>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</si>
  <si>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</si>
  <si>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</si>
  <si>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</si>
  <si>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</si>
  <si>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</si>
  <si>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</si>
  <si>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</si>
  <si>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</si>
  <si>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</si>
  <si>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</si>
  <si>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</si>
  <si>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</si>
  <si>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</si>
  <si>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</si>
  <si>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</si>
  <si>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</si>
  <si>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</si>
  <si>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</si>
  <si>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</si>
  <si>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</si>
  <si>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</si>
  <si>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</si>
  <si>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</si>
  <si>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</si>
  <si>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</si>
  <si>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</si>
  <si>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</si>
  <si>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</si>
  <si>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</si>
  <si>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</si>
  <si>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</si>
  <si>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</si>
  <si>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</si>
  <si>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</si>
  <si>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</si>
  <si>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</si>
  <si>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</si>
  <si>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</si>
  <si>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</si>
  <si>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</si>
  <si>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</si>
  <si>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</si>
  <si>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</si>
  <si>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</si>
  <si>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</si>
  <si>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</si>
  <si>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</si>
  <si>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</si>
  <si>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</si>
  <si>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</si>
  <si>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</si>
  <si>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</si>
  <si>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</si>
  <si>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</si>
  <si>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</si>
  <si>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</si>
  <si>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</si>
  <si>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</si>
  <si>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</si>
  <si>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</si>
  <si>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</si>
  <si>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</si>
  <si>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</si>
  <si>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</si>
  <si>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</si>
  <si>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</si>
  <si>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</si>
  <si>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</si>
  <si>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</si>
  <si>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</si>
  <si>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</si>
  <si>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</si>
  <si>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</si>
  <si>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</si>
  <si>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</si>
  <si>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</si>
  <si>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</si>
  <si>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</si>
  <si>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</si>
  <si>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</si>
  <si>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</si>
  <si>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</si>
  <si>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</si>
  <si>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</si>
  <si>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</si>
  <si>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</si>
  <si>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</si>
  <si>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</si>
  <si>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</si>
  <si>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</si>
  <si>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</si>
  <si>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</si>
  <si>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</si>
  <si>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</si>
  <si>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</si>
  <si>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</si>
  <si>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</si>
  <si>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</si>
  <si>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</si>
  <si>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</si>
  <si>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</si>
  <si>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</si>
  <si>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</si>
  <si>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</si>
  <si>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</si>
  <si>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</si>
  <si>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</si>
  <si>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</si>
  <si>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</si>
  <si>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</si>
  <si>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</si>
  <si>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</si>
  <si>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</si>
  <si>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</si>
  <si>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</si>
  <si>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</si>
  <si>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</si>
  <si>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</si>
  <si>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</si>
  <si>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</si>
  <si>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</si>
  <si>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</si>
  <si>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</si>
  <si>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</si>
  <si>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</si>
  <si>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</si>
  <si>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</si>
  <si>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</si>
  <si>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</si>
  <si>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</si>
  <si>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</si>
  <si>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</si>
  <si>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</si>
  <si>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</si>
  <si>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</si>
  <si>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</si>
  <si>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</si>
  <si>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</si>
  <si>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</si>
  <si>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</si>
  <si>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</si>
  <si>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</si>
  <si>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</si>
  <si>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</si>
  <si>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</si>
  <si>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</si>
  <si>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</si>
  <si>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</si>
  <si>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</si>
  <si>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</si>
  <si>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</si>
  <si>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</si>
  <si>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</si>
  <si>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</si>
  <si>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</si>
  <si>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</si>
  <si>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</si>
  <si>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</si>
  <si>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</si>
  <si>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</si>
  <si>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</si>
  <si>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</si>
  <si>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</si>
  <si>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</si>
  <si>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</si>
  <si>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</si>
  <si>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</si>
  <si>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</si>
  <si>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</si>
  <si>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</si>
  <si>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</si>
  <si>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</si>
  <si>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</si>
  <si>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</si>
  <si>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</si>
  <si>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</si>
  <si>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</si>
  <si>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</si>
  <si>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</si>
  <si>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</si>
  <si>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</si>
  <si>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</si>
  <si>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</si>
  <si>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</si>
  <si>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</si>
  <si>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</si>
  <si>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</si>
  <si>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</si>
  <si>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</si>
  <si>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</si>
  <si>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</si>
  <si>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</si>
  <si>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</si>
  <si>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</si>
  <si>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</si>
  <si>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</si>
  <si>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</si>
  <si>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</si>
  <si>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</si>
  <si>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</si>
  <si>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</si>
  <si>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</si>
  <si>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</si>
  <si>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</si>
  <si>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</si>
  <si>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</si>
  <si>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</si>
  <si>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</si>
  <si>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</si>
  <si>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</si>
  <si>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</si>
  <si>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</si>
  <si>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</si>
  <si>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</si>
  <si>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</si>
  <si>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</si>
  <si>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</si>
  <si>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</si>
  <si>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</si>
  <si>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</si>
  <si>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</si>
  <si>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</si>
  <si>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</si>
  <si>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</si>
  <si>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</si>
  <si>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</si>
  <si>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</si>
  <si>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</si>
  <si>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</si>
  <si>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</si>
  <si>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</si>
  <si>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</si>
  <si>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</si>
  <si>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</si>
  <si>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</si>
  <si>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</si>
  <si>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</si>
  <si>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</si>
  <si>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</si>
  <si>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</si>
  <si>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</si>
  <si>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</si>
  <si>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</si>
  <si>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</si>
  <si>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</si>
  <si>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</si>
  <si>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</si>
  <si>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</si>
  <si>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</si>
  <si>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</si>
  <si>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</si>
  <si>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</si>
  <si>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</si>
  <si>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</si>
  <si>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</si>
  <si>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</si>
  <si>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</si>
  <si>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</si>
  <si>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</si>
  <si>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</si>
  <si>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</si>
  <si>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</si>
  <si>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</si>
  <si>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</si>
  <si>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</si>
  <si>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</si>
  <si>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</si>
  <si>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</si>
  <si>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</si>
  <si>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</si>
  <si>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</si>
  <si>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</si>
  <si>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</si>
  <si>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</si>
  <si>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</si>
  <si>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</si>
  <si>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</si>
  <si>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</si>
  <si>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</si>
  <si>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</si>
  <si>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</si>
  <si>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</si>
  <si>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</si>
  <si>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</si>
  <si>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</si>
  <si>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</si>
  <si>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</si>
  <si>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</si>
  <si>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</si>
  <si>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</si>
  <si>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</si>
  <si>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</si>
  <si>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</si>
  <si>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</si>
  <si>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</si>
  <si>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</si>
  <si>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</si>
  <si>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</si>
  <si>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</si>
  <si>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</si>
  <si>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</si>
  <si>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</si>
  <si>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</si>
  <si>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</si>
  <si>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</si>
  <si>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</si>
  <si>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</si>
  <si>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</si>
  <si>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</si>
  <si>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</si>
  <si>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</si>
  <si>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</si>
  <si>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</si>
  <si>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</si>
  <si>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</si>
  <si>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</si>
  <si>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</si>
  <si>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</si>
  <si>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</si>
  <si>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</si>
  <si>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</si>
  <si>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</si>
  <si>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</si>
  <si>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</si>
  <si>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</si>
  <si>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</si>
  <si>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</si>
  <si>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</si>
  <si>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</si>
  <si>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</si>
  <si>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</si>
  <si>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</si>
  <si>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</si>
  <si>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</si>
  <si>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</si>
  <si>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</si>
  <si>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</si>
  <si>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</si>
  <si>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</si>
  <si>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</si>
  <si>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</si>
  <si>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</si>
  <si>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</si>
  <si>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</si>
  <si>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</si>
  <si>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</si>
  <si>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</si>
  <si>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</si>
  <si>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</si>
  <si>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</si>
  <si>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</si>
  <si>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</si>
  <si>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</si>
  <si>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</si>
  <si>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</si>
  <si>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</si>
  <si>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</si>
  <si>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</si>
  <si>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</si>
  <si>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</si>
  <si>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</si>
  <si>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</si>
  <si>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</si>
  <si>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</si>
  <si>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</si>
  <si>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</si>
  <si>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</si>
  <si>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</si>
  <si>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</si>
  <si>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</si>
  <si>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</si>
  <si>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</si>
  <si>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</si>
  <si>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</si>
  <si>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</si>
  <si>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</si>
  <si>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</si>
  <si>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</si>
  <si>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</si>
  <si>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</si>
  <si>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</si>
  <si>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</si>
  <si>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</si>
  <si>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</si>
  <si>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</si>
  <si>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</si>
  <si>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</si>
  <si>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</si>
  <si>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</si>
  <si>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</si>
  <si>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</si>
  <si>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</si>
  <si>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</si>
  <si>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</si>
  <si>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</si>
  <si>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</si>
  <si>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</si>
  <si>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</si>
  <si>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</si>
  <si>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</si>
  <si>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</si>
  <si>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</si>
  <si>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</si>
  <si>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</si>
  <si>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</si>
  <si>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</si>
  <si>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</si>
  <si>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</si>
  <si>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</si>
  <si>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</si>
  <si>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</si>
  <si>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</si>
  <si>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</si>
  <si>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</si>
  <si>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</si>
  <si>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</si>
  <si>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</si>
  <si>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</si>
  <si>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</si>
  <si>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</si>
  <si>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</si>
  <si>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</si>
  <si>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</si>
  <si>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</si>
  <si>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</si>
  <si>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</si>
  <si>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</si>
  <si>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</si>
  <si>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</si>
  <si>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</si>
  <si>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</si>
  <si>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</si>
  <si>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</si>
  <si>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</si>
  <si>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</si>
  <si>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</si>
  <si>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</si>
  <si>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</si>
  <si>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</si>
  <si>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</si>
  <si>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</si>
  <si>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</si>
  <si>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</si>
  <si>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</si>
  <si>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</si>
  <si>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</si>
  <si>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</si>
  <si>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</si>
  <si>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</si>
  <si>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</si>
  <si>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</si>
  <si>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</si>
  <si>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</si>
  <si>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</si>
  <si>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</si>
  <si>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</si>
  <si>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</si>
  <si>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</si>
  <si>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</si>
  <si>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</si>
  <si>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</si>
  <si>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</si>
  <si>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</si>
  <si>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</si>
  <si>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</si>
  <si>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</si>
  <si>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</si>
  <si>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</si>
  <si>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</si>
  <si>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</si>
  <si>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</si>
  <si>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</si>
  <si>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</si>
  <si>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</si>
  <si>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</si>
  <si>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</si>
  <si>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</si>
  <si>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</si>
  <si>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</si>
  <si>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</si>
  <si>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</si>
  <si>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</si>
  <si>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</si>
  <si>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</si>
  <si>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</si>
  <si>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</si>
  <si>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</si>
  <si>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</si>
  <si>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</si>
  <si>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</si>
  <si>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</si>
  <si>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</si>
  <si>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</si>
  <si>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</si>
  <si>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</si>
  <si>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</si>
  <si>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</si>
  <si>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</si>
  <si>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</si>
  <si>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</si>
  <si>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</si>
  <si>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</si>
  <si>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</si>
  <si>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</si>
  <si>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</si>
  <si>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</si>
  <si>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</si>
  <si>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</si>
  <si>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</si>
  <si>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</si>
  <si>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</si>
  <si>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</si>
  <si>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</si>
  <si>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</si>
  <si>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</si>
  <si>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</si>
  <si>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</si>
  <si>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</si>
  <si>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</si>
  <si>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</si>
  <si>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</si>
  <si>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</si>
  <si>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</si>
  <si>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</si>
  <si>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</si>
  <si>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</si>
  <si>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</si>
  <si>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</si>
  <si>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</si>
  <si>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</si>
  <si>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</si>
  <si>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</si>
  <si>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</si>
  <si>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</si>
  <si>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</si>
  <si>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</si>
  <si>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</si>
  <si>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</si>
  <si>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</si>
  <si>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</si>
  <si>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</si>
  <si>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</si>
  <si>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</si>
  <si>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</si>
  <si>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</si>
  <si>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</si>
  <si>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</si>
  <si>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</si>
  <si>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</si>
  <si>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</si>
  <si>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</si>
  <si>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</si>
  <si>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</si>
  <si>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</si>
  <si>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</si>
  <si>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</si>
  <si>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</si>
  <si>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</si>
  <si>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</si>
  <si>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</si>
  <si>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</si>
  <si>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</si>
  <si>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</si>
  <si>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</si>
  <si>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</si>
  <si>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</si>
  <si>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</si>
  <si>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</si>
  <si>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</si>
  <si>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</si>
  <si>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</si>
  <si>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</si>
  <si>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</si>
  <si>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</si>
  <si>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</si>
  <si>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</si>
  <si>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</si>
  <si>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</si>
  <si>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</si>
  <si>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</si>
  <si>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</si>
  <si>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</si>
  <si>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</si>
  <si>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</si>
  <si>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</si>
  <si>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</si>
  <si>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</si>
  <si>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</si>
  <si>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</si>
  <si>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</si>
  <si>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</si>
  <si>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</si>
  <si>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</si>
  <si>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</si>
  <si>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</si>
  <si>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</si>
  <si>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</si>
  <si>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</si>
  <si>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</si>
  <si>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</si>
  <si>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</si>
  <si>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</si>
  <si>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</si>
  <si>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</si>
  <si>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</si>
  <si>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</si>
  <si>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</si>
  <si>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</si>
  <si>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</si>
  <si>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</si>
  <si>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</si>
  <si>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</si>
  <si>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</si>
  <si>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</si>
  <si>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</si>
  <si>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</si>
  <si>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</si>
  <si>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</si>
  <si>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</si>
  <si>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</si>
  <si>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</si>
  <si>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</si>
  <si>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</si>
  <si>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</si>
  <si>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</si>
  <si>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</si>
  <si>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</si>
  <si>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</si>
  <si>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</si>
  <si>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</si>
  <si>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</si>
  <si>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</si>
  <si>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</si>
  <si>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</si>
  <si>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</si>
  <si>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</si>
  <si>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</si>
  <si>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</si>
  <si>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</si>
  <si>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</si>
  <si>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</si>
  <si>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</si>
  <si>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</si>
  <si>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</si>
  <si>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</si>
  <si>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</si>
  <si>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</si>
  <si>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</si>
  <si>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</si>
  <si>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</si>
  <si>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</si>
  <si>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</si>
  <si>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</si>
  <si>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</si>
  <si>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</si>
  <si>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</si>
  <si>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</si>
  <si>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</si>
  <si>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</si>
  <si>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</si>
  <si>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</si>
  <si>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</si>
  <si>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t>Edit 3 del 10-07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</si>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</sst>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78"/>
    </row>
    <row r="2" spans="1:17" s="38" customFormat="1" ht="46.5" customHeight="1" thickTop="1" thickBot="1" x14ac:dyDescent="0.65">
      <c r="A2" s="1"/>
      <c r="B2" s="2"/>
      <c r="C2" s="3"/>
      <c r="D2" s="119" t="s">
        <v>13</v>
      </c>
      <c r="E2" s="120"/>
      <c r="F2" s="120"/>
      <c r="G2" s="123">
        <f>SUM(D6:D9510)</f>
        <v>0</v>
      </c>
      <c r="H2" s="124"/>
      <c r="I2" s="124"/>
      <c r="J2" s="124"/>
      <c r="K2" s="125"/>
      <c r="L2" s="4"/>
      <c r="M2" s="4"/>
      <c r="N2" s="100" t="s">
        <v>28</v>
      </c>
      <c r="O2" s="101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1"/>
      <c r="E3" s="122"/>
      <c r="F3" s="122"/>
      <c r="G3" s="126"/>
      <c r="H3" s="126"/>
      <c r="I3" s="126"/>
      <c r="J3" s="126"/>
      <c r="K3" s="127"/>
      <c r="L3" s="4"/>
      <c r="M3" s="4"/>
      <c r="N3" s="8" t="s">
        <v>30</v>
      </c>
      <c r="O3" s="9" t="s">
        <v>32</v>
      </c>
      <c r="P3" s="10"/>
      <c r="Q3" s="79"/>
    </row>
    <row r="4" spans="1:17" s="39" customFormat="1" ht="46.5" customHeight="1" thickBot="1" x14ac:dyDescent="0.3">
      <c r="A4" s="142" t="s">
        <v>26</v>
      </c>
      <c r="B4" s="143"/>
      <c r="C4" s="144"/>
      <c r="D4" s="128" t="s">
        <v>14</v>
      </c>
      <c r="E4" s="129"/>
      <c r="F4" s="130"/>
      <c r="G4" s="134" t="s">
        <v>24</v>
      </c>
      <c r="H4" s="134"/>
      <c r="I4" s="135" t="s">
        <v>7</v>
      </c>
      <c r="J4" s="136"/>
      <c r="K4" s="137"/>
      <c r="L4" s="11"/>
      <c r="M4" s="11"/>
      <c r="N4" s="9" t="s">
        <v>31</v>
      </c>
      <c r="O4" s="12" t="s">
        <v>33</v>
      </c>
      <c r="P4" s="10"/>
      <c r="Q4" s="79"/>
    </row>
    <row r="5" spans="1:17" s="38" customFormat="1" ht="46.5" customHeight="1" thickBot="1" x14ac:dyDescent="0.3">
      <c r="A5" s="145" t="s">
        <v>39</v>
      </c>
      <c r="B5" s="146"/>
      <c r="C5" s="147"/>
      <c r="D5" s="131"/>
      <c r="E5" s="132"/>
      <c r="F5" s="133"/>
      <c r="G5" s="138">
        <f>SUM(L6:L10405)</f>
        <v>0</v>
      </c>
      <c r="H5" s="139"/>
      <c r="I5" s="140">
        <f>SUM(M6:M10405)</f>
        <v>0</v>
      </c>
      <c r="J5" s="140"/>
      <c r="K5" s="141"/>
      <c r="L5" s="13"/>
      <c r="M5" s="13"/>
      <c r="N5" s="9" t="s">
        <v>35</v>
      </c>
      <c r="O5" s="12" t="s">
        <v>36</v>
      </c>
      <c r="P5" s="10"/>
      <c r="Q5" s="79"/>
    </row>
    <row r="6" spans="1:17" s="38" customFormat="1" ht="18.75" customHeight="1" thickBot="1" x14ac:dyDescent="0.3">
      <c r="A6" s="102" t="s">
        <v>15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05" t="s">
        <v>17</v>
      </c>
      <c r="C7" s="106"/>
      <c r="D7" s="107" t="s">
        <v>18</v>
      </c>
      <c r="E7" s="108"/>
      <c r="F7" s="111" t="s">
        <v>10718</v>
      </c>
      <c r="G7" s="112"/>
      <c r="H7" s="112"/>
      <c r="I7" s="112"/>
      <c r="J7" s="112"/>
      <c r="K7" s="113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14"/>
      <c r="C8" s="115"/>
      <c r="D8" s="109"/>
      <c r="E8" s="110"/>
      <c r="F8" s="116" t="s">
        <v>14493</v>
      </c>
      <c r="G8" s="117"/>
      <c r="H8" s="117"/>
      <c r="I8" s="117"/>
      <c r="J8" s="117"/>
      <c r="K8" s="118"/>
      <c r="L8" s="20"/>
      <c r="M8" s="20"/>
      <c r="N8" s="21"/>
      <c r="O8" s="21"/>
      <c r="P8" s="21"/>
      <c r="Q8" s="82"/>
    </row>
    <row r="9" spans="1:17" ht="61.5" customHeight="1" x14ac:dyDescent="0.25">
      <c r="A9" s="151" t="s">
        <v>19</v>
      </c>
      <c r="B9" s="152"/>
      <c r="C9" s="152"/>
      <c r="D9" s="152"/>
      <c r="E9" s="152"/>
      <c r="F9" s="152"/>
      <c r="G9" s="152"/>
      <c r="H9" s="152"/>
      <c r="I9" s="152"/>
      <c r="J9" s="152"/>
      <c r="K9" s="153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83"/>
    </row>
    <row r="10" spans="1:17" ht="15" customHeight="1" x14ac:dyDescent="0.25">
      <c r="A10" s="50">
        <v>26598</v>
      </c>
      <c r="B10" s="50" t="s">
        <v>7446</v>
      </c>
      <c r="C10" s="50" t="s">
        <v>7447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1794</v>
      </c>
      <c r="P10" s="49"/>
      <c r="Q10" s="87"/>
    </row>
    <row r="11" spans="1:17" ht="15" customHeight="1" x14ac:dyDescent="0.25">
      <c r="A11" s="50">
        <v>26597</v>
      </c>
      <c r="B11" s="50" t="s">
        <v>7448</v>
      </c>
      <c r="C11" s="50" t="s">
        <v>7449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1794</v>
      </c>
      <c r="P11" s="49"/>
      <c r="Q11" s="87"/>
    </row>
    <row r="12" spans="1:17" ht="15" customHeight="1" x14ac:dyDescent="0.25">
      <c r="A12" s="50">
        <v>19411</v>
      </c>
      <c r="B12" s="50" t="s">
        <v>7450</v>
      </c>
      <c r="C12" s="50" t="s">
        <v>7451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1794</v>
      </c>
      <c r="P12" s="49"/>
      <c r="Q12" s="87"/>
    </row>
    <row r="13" spans="1:17" ht="15" customHeight="1" x14ac:dyDescent="0.25">
      <c r="A13" s="50">
        <v>19412</v>
      </c>
      <c r="B13" s="50" t="s">
        <v>7452</v>
      </c>
      <c r="C13" s="50" t="s">
        <v>7453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1794</v>
      </c>
      <c r="P13" s="49"/>
      <c r="Q13" s="87"/>
    </row>
    <row r="14" spans="1:17" ht="15" customHeight="1" x14ac:dyDescent="0.25">
      <c r="A14" s="50">
        <v>24814</v>
      </c>
      <c r="B14" s="50" t="s">
        <v>7454</v>
      </c>
      <c r="C14" s="50" t="s">
        <v>7455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30</v>
      </c>
      <c r="O14" s="50" t="s">
        <v>1794</v>
      </c>
      <c r="P14" s="49"/>
      <c r="Q14" s="87"/>
    </row>
    <row r="15" spans="1:17" ht="15" customHeight="1" x14ac:dyDescent="0.25">
      <c r="A15" s="50">
        <v>24719</v>
      </c>
      <c r="B15" s="50" t="s">
        <v>7456</v>
      </c>
      <c r="C15" s="50" t="s">
        <v>7457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30</v>
      </c>
      <c r="O15" s="50" t="s">
        <v>1794</v>
      </c>
      <c r="P15" s="49"/>
      <c r="Q15" s="87"/>
    </row>
    <row r="16" spans="1:17" ht="15" customHeight="1" x14ac:dyDescent="0.25">
      <c r="A16" s="50">
        <v>26599</v>
      </c>
      <c r="B16" s="50" t="s">
        <v>7458</v>
      </c>
      <c r="C16" s="50" t="s">
        <v>7459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30</v>
      </c>
      <c r="O16" s="50" t="s">
        <v>1794</v>
      </c>
      <c r="P16" s="49"/>
      <c r="Q16" s="87"/>
    </row>
    <row r="17" spans="1:17" ht="15" customHeight="1" x14ac:dyDescent="0.25">
      <c r="A17" s="54">
        <v>18232</v>
      </c>
      <c r="B17" s="54" t="s">
        <v>2104</v>
      </c>
      <c r="C17" s="54" t="s">
        <v>2105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30</v>
      </c>
      <c r="O17" s="54" t="s">
        <v>2103</v>
      </c>
      <c r="P17" s="54" t="s">
        <v>480</v>
      </c>
      <c r="Q17" s="88"/>
    </row>
    <row r="18" spans="1:17" ht="15" customHeight="1" x14ac:dyDescent="0.25">
      <c r="A18" s="54">
        <v>6255</v>
      </c>
      <c r="B18" s="54" t="s">
        <v>1783</v>
      </c>
      <c r="C18" s="54" t="s">
        <v>1784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30</v>
      </c>
      <c r="O18" s="54" t="s">
        <v>127</v>
      </c>
      <c r="P18" s="54" t="s">
        <v>480</v>
      </c>
      <c r="Q18" s="88"/>
    </row>
    <row r="19" spans="1:17" ht="15" customHeight="1" x14ac:dyDescent="0.25">
      <c r="A19" s="54">
        <v>22952</v>
      </c>
      <c r="B19" s="54" t="s">
        <v>2266</v>
      </c>
      <c r="C19" s="54" t="s">
        <v>2267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30</v>
      </c>
      <c r="O19" s="54" t="s">
        <v>2103</v>
      </c>
      <c r="P19" s="54" t="s">
        <v>480</v>
      </c>
      <c r="Q19" s="88"/>
    </row>
    <row r="20" spans="1:17" ht="15" customHeight="1" x14ac:dyDescent="0.25">
      <c r="A20" s="54">
        <v>18229</v>
      </c>
      <c r="B20" s="54" t="s">
        <v>2101</v>
      </c>
      <c r="C20" s="54" t="s">
        <v>2102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30</v>
      </c>
      <c r="O20" s="54" t="s">
        <v>2103</v>
      </c>
      <c r="P20" s="54" t="s">
        <v>480</v>
      </c>
      <c r="Q20" s="88"/>
    </row>
    <row r="21" spans="1:17" ht="15" customHeight="1" x14ac:dyDescent="0.25">
      <c r="A21" s="50">
        <v>6266</v>
      </c>
      <c r="B21" s="50" t="s">
        <v>7460</v>
      </c>
      <c r="C21" s="50" t="s">
        <v>7461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1787</v>
      </c>
      <c r="P21" s="49"/>
      <c r="Q21" s="87"/>
    </row>
    <row r="22" spans="1:17" ht="15" customHeight="1" x14ac:dyDescent="0.25">
      <c r="A22" s="54">
        <v>22788</v>
      </c>
      <c r="B22" s="54" t="s">
        <v>2258</v>
      </c>
      <c r="C22" s="54" t="s">
        <v>2259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30</v>
      </c>
      <c r="O22" s="54" t="s">
        <v>1787</v>
      </c>
      <c r="P22" s="54" t="s">
        <v>480</v>
      </c>
      <c r="Q22" s="88"/>
    </row>
    <row r="23" spans="1:17" ht="15" customHeight="1" x14ac:dyDescent="0.25">
      <c r="A23" s="54">
        <v>25026</v>
      </c>
      <c r="B23" s="54" t="s">
        <v>2358</v>
      </c>
      <c r="C23" s="54" t="s">
        <v>2359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30</v>
      </c>
      <c r="O23" s="54" t="s">
        <v>1787</v>
      </c>
      <c r="P23" s="54" t="s">
        <v>480</v>
      </c>
      <c r="Q23" s="88"/>
    </row>
    <row r="24" spans="1:17" ht="15" customHeight="1" x14ac:dyDescent="0.25">
      <c r="A24" s="54">
        <v>25022</v>
      </c>
      <c r="B24" s="54" t="s">
        <v>2352</v>
      </c>
      <c r="C24" s="54" t="s">
        <v>2353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1787</v>
      </c>
      <c r="P24" s="54" t="s">
        <v>480</v>
      </c>
      <c r="Q24" s="88"/>
    </row>
    <row r="25" spans="1:17" ht="15" customHeight="1" x14ac:dyDescent="0.25">
      <c r="A25" s="54">
        <v>22789</v>
      </c>
      <c r="B25" s="54" t="s">
        <v>2260</v>
      </c>
      <c r="C25" s="54" t="s">
        <v>2261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1787</v>
      </c>
      <c r="P25" s="54" t="s">
        <v>480</v>
      </c>
      <c r="Q25" s="88"/>
    </row>
    <row r="26" spans="1:17" ht="15" customHeight="1" x14ac:dyDescent="0.25">
      <c r="A26" s="54">
        <v>6540</v>
      </c>
      <c r="B26" s="54" t="s">
        <v>1785</v>
      </c>
      <c r="C26" s="54" t="s">
        <v>1786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1787</v>
      </c>
      <c r="P26" s="54" t="s">
        <v>480</v>
      </c>
      <c r="Q26" s="88"/>
    </row>
    <row r="27" spans="1:17" ht="15" customHeight="1" x14ac:dyDescent="0.25">
      <c r="A27" s="54">
        <v>25024</v>
      </c>
      <c r="B27" s="54" t="s">
        <v>2356</v>
      </c>
      <c r="C27" s="54" t="s">
        <v>2357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30</v>
      </c>
      <c r="O27" s="54" t="s">
        <v>1787</v>
      </c>
      <c r="P27" s="54" t="s">
        <v>480</v>
      </c>
      <c r="Q27" s="88"/>
    </row>
    <row r="28" spans="1:17" ht="15" customHeight="1" x14ac:dyDescent="0.25">
      <c r="A28" s="54">
        <v>25023</v>
      </c>
      <c r="B28" s="54" t="s">
        <v>2354</v>
      </c>
      <c r="C28" s="54" t="s">
        <v>2355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30</v>
      </c>
      <c r="O28" s="54" t="s">
        <v>1787</v>
      </c>
      <c r="P28" s="54" t="s">
        <v>480</v>
      </c>
      <c r="Q28" s="88"/>
    </row>
    <row r="29" spans="1:17" ht="15" customHeight="1" x14ac:dyDescent="0.25">
      <c r="A29" s="54">
        <v>22871</v>
      </c>
      <c r="B29" s="54" t="s">
        <v>2262</v>
      </c>
      <c r="C29" s="54" t="s">
        <v>2263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139</v>
      </c>
      <c r="P29" s="54" t="s">
        <v>480</v>
      </c>
      <c r="Q29" s="88"/>
    </row>
    <row r="30" spans="1:17" ht="15" customHeight="1" x14ac:dyDescent="0.25">
      <c r="A30" s="50">
        <v>22867</v>
      </c>
      <c r="B30" s="50" t="s">
        <v>7462</v>
      </c>
      <c r="C30" s="50" t="s">
        <v>7463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30</v>
      </c>
      <c r="O30" s="50" t="s">
        <v>132</v>
      </c>
      <c r="P30" s="49"/>
      <c r="Q30" s="87"/>
    </row>
    <row r="31" spans="1:17" ht="15" customHeight="1" x14ac:dyDescent="0.25">
      <c r="A31" s="54">
        <v>22878</v>
      </c>
      <c r="B31" s="54" t="s">
        <v>2264</v>
      </c>
      <c r="C31" s="54" t="s">
        <v>2265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139</v>
      </c>
      <c r="P31" s="54" t="s">
        <v>480</v>
      </c>
      <c r="Q31" s="88"/>
    </row>
    <row r="32" spans="1:17" ht="15" customHeight="1" x14ac:dyDescent="0.25">
      <c r="A32" s="50">
        <v>26199</v>
      </c>
      <c r="B32" s="50" t="s">
        <v>7464</v>
      </c>
      <c r="C32" s="50" t="s">
        <v>7465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132</v>
      </c>
      <c r="P32" s="49"/>
      <c r="Q32" s="87"/>
    </row>
    <row r="33" spans="1:17" ht="15" customHeight="1" x14ac:dyDescent="0.25">
      <c r="A33" s="50">
        <v>23085</v>
      </c>
      <c r="B33" s="50" t="s">
        <v>7466</v>
      </c>
      <c r="C33" s="50" t="s">
        <v>7467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30</v>
      </c>
      <c r="O33" s="50" t="s">
        <v>1912</v>
      </c>
      <c r="P33" s="49"/>
      <c r="Q33" s="87"/>
    </row>
    <row r="34" spans="1:17" ht="15" customHeight="1" x14ac:dyDescent="0.25">
      <c r="A34" s="50">
        <v>23086</v>
      </c>
      <c r="B34" s="50" t="s">
        <v>7468</v>
      </c>
      <c r="C34" s="50" t="s">
        <v>7469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30</v>
      </c>
      <c r="O34" s="50" t="s">
        <v>1912</v>
      </c>
      <c r="P34" s="49"/>
      <c r="Q34" s="87"/>
    </row>
    <row r="35" spans="1:17" ht="15" customHeight="1" x14ac:dyDescent="0.25">
      <c r="A35" s="50">
        <v>25723</v>
      </c>
      <c r="B35" s="50" t="s">
        <v>7470</v>
      </c>
      <c r="C35" s="50" t="s">
        <v>7471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30</v>
      </c>
      <c r="O35" s="50" t="s">
        <v>1912</v>
      </c>
      <c r="P35" s="49"/>
      <c r="Q35" s="87"/>
    </row>
    <row r="36" spans="1:17" ht="15" customHeight="1" x14ac:dyDescent="0.25">
      <c r="A36" s="50">
        <v>25724</v>
      </c>
      <c r="B36" s="50" t="s">
        <v>7472</v>
      </c>
      <c r="C36" s="50" t="s">
        <v>7473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30</v>
      </c>
      <c r="O36" s="50" t="s">
        <v>1912</v>
      </c>
      <c r="P36" s="49"/>
      <c r="Q36" s="87"/>
    </row>
    <row r="37" spans="1:17" ht="15" customHeight="1" x14ac:dyDescent="0.25">
      <c r="A37" s="50">
        <v>25790</v>
      </c>
      <c r="B37" s="50" t="s">
        <v>7474</v>
      </c>
      <c r="C37" s="50" t="s">
        <v>7475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139</v>
      </c>
      <c r="P37" s="49"/>
      <c r="Q37" s="87"/>
    </row>
    <row r="38" spans="1:17" ht="15" customHeight="1" x14ac:dyDescent="0.25">
      <c r="A38" s="54">
        <v>4121</v>
      </c>
      <c r="B38" s="54" t="s">
        <v>1773</v>
      </c>
      <c r="C38" s="54" t="s">
        <v>1774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127</v>
      </c>
      <c r="P38" s="54" t="s">
        <v>480</v>
      </c>
      <c r="Q38" s="88"/>
    </row>
    <row r="39" spans="1:17" ht="15" customHeight="1" x14ac:dyDescent="0.25">
      <c r="A39" s="50">
        <v>4120</v>
      </c>
      <c r="B39" s="50" t="s">
        <v>7476</v>
      </c>
      <c r="C39" s="50" t="s">
        <v>7477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30</v>
      </c>
      <c r="O39" s="50" t="s">
        <v>127</v>
      </c>
      <c r="P39" s="49"/>
      <c r="Q39" s="87"/>
    </row>
    <row r="40" spans="1:17" ht="15" customHeight="1" x14ac:dyDescent="0.25">
      <c r="A40" s="54">
        <v>22531</v>
      </c>
      <c r="B40" s="54" t="s">
        <v>2228</v>
      </c>
      <c r="C40" s="54" t="s">
        <v>2229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139</v>
      </c>
      <c r="P40" s="54" t="s">
        <v>480</v>
      </c>
      <c r="Q40" s="88"/>
    </row>
    <row r="41" spans="1:17" ht="15" customHeight="1" x14ac:dyDescent="0.25">
      <c r="A41" s="54">
        <v>22528</v>
      </c>
      <c r="B41" s="54" t="s">
        <v>2226</v>
      </c>
      <c r="C41" s="54" t="s">
        <v>2227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30</v>
      </c>
      <c r="O41" s="54" t="s">
        <v>139</v>
      </c>
      <c r="P41" s="54" t="s">
        <v>480</v>
      </c>
      <c r="Q41" s="88"/>
    </row>
    <row r="42" spans="1:17" ht="15" customHeight="1" x14ac:dyDescent="0.25">
      <c r="A42" s="54">
        <v>22527</v>
      </c>
      <c r="B42" s="54" t="s">
        <v>2224</v>
      </c>
      <c r="C42" s="54" t="s">
        <v>2225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30</v>
      </c>
      <c r="O42" s="54" t="s">
        <v>139</v>
      </c>
      <c r="P42" s="54" t="s">
        <v>480</v>
      </c>
      <c r="Q42" s="88"/>
    </row>
    <row r="43" spans="1:17" ht="15" customHeight="1" x14ac:dyDescent="0.25">
      <c r="A43" s="50">
        <v>23075</v>
      </c>
      <c r="B43" s="50" t="s">
        <v>7478</v>
      </c>
      <c r="C43" s="50" t="s">
        <v>7479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139</v>
      </c>
      <c r="P43" s="49"/>
      <c r="Q43" s="87"/>
    </row>
    <row r="44" spans="1:17" ht="15" customHeight="1" x14ac:dyDescent="0.25">
      <c r="A44" s="50">
        <v>25099</v>
      </c>
      <c r="B44" s="50" t="s">
        <v>7480</v>
      </c>
      <c r="C44" s="50" t="s">
        <v>7481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127</v>
      </c>
      <c r="P44" s="49"/>
      <c r="Q44" s="87"/>
    </row>
    <row r="45" spans="1:17" ht="15" customHeight="1" x14ac:dyDescent="0.25">
      <c r="A45" s="50">
        <v>4168</v>
      </c>
      <c r="B45" s="50" t="s">
        <v>7482</v>
      </c>
      <c r="C45" s="50" t="s">
        <v>7483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30</v>
      </c>
      <c r="O45" s="50" t="s">
        <v>132</v>
      </c>
      <c r="P45" s="49"/>
      <c r="Q45" s="87"/>
    </row>
    <row r="46" spans="1:17" ht="15" customHeight="1" x14ac:dyDescent="0.25">
      <c r="A46" s="50">
        <v>3963</v>
      </c>
      <c r="B46" s="50" t="s">
        <v>7484</v>
      </c>
      <c r="C46" s="50" t="s">
        <v>7485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139</v>
      </c>
      <c r="P46" s="49"/>
      <c r="Q46" s="87"/>
    </row>
    <row r="47" spans="1:17" ht="15" customHeight="1" x14ac:dyDescent="0.25">
      <c r="A47" s="50">
        <v>3962</v>
      </c>
      <c r="B47" s="50" t="s">
        <v>7486</v>
      </c>
      <c r="C47" s="50" t="s">
        <v>7487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139</v>
      </c>
      <c r="P47" s="49"/>
      <c r="Q47" s="87"/>
    </row>
    <row r="48" spans="1:17" ht="15" customHeight="1" x14ac:dyDescent="0.25">
      <c r="A48" s="50">
        <v>21928</v>
      </c>
      <c r="B48" s="50" t="s">
        <v>7488</v>
      </c>
      <c r="C48" s="50" t="s">
        <v>7489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30</v>
      </c>
      <c r="O48" s="50" t="s">
        <v>139</v>
      </c>
      <c r="P48" s="49"/>
      <c r="Q48" s="87"/>
    </row>
    <row r="49" spans="1:17" ht="15" customHeight="1" x14ac:dyDescent="0.25">
      <c r="A49" s="50">
        <v>13564</v>
      </c>
      <c r="B49" s="50" t="s">
        <v>7490</v>
      </c>
      <c r="C49" s="50" t="s">
        <v>7491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139</v>
      </c>
      <c r="P49" s="49"/>
      <c r="Q49" s="87"/>
    </row>
    <row r="50" spans="1:17" ht="15" customHeight="1" x14ac:dyDescent="0.25">
      <c r="A50" s="54">
        <v>12030</v>
      </c>
      <c r="B50" s="54" t="s">
        <v>1922</v>
      </c>
      <c r="C50" s="54" t="s">
        <v>1923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132</v>
      </c>
      <c r="P50" s="54" t="s">
        <v>480</v>
      </c>
      <c r="Q50" s="88"/>
    </row>
    <row r="51" spans="1:17" ht="15" customHeight="1" x14ac:dyDescent="0.25">
      <c r="A51" s="54">
        <v>12027</v>
      </c>
      <c r="B51" s="54" t="s">
        <v>1918</v>
      </c>
      <c r="C51" s="54" t="s">
        <v>1919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132</v>
      </c>
      <c r="P51" s="54" t="s">
        <v>480</v>
      </c>
      <c r="Q51" s="88"/>
    </row>
    <row r="52" spans="1:17" ht="15" customHeight="1" x14ac:dyDescent="0.25">
      <c r="A52" s="54">
        <v>12028</v>
      </c>
      <c r="B52" s="54" t="s">
        <v>1920</v>
      </c>
      <c r="C52" s="54" t="s">
        <v>1921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132</v>
      </c>
      <c r="P52" s="54" t="s">
        <v>480</v>
      </c>
      <c r="Q52" s="88"/>
    </row>
    <row r="53" spans="1:17" ht="15" customHeight="1" x14ac:dyDescent="0.25">
      <c r="A53" s="54">
        <v>26163</v>
      </c>
      <c r="B53" s="54" t="s">
        <v>2412</v>
      </c>
      <c r="C53" s="54" t="s">
        <v>2413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139</v>
      </c>
      <c r="P53" s="54" t="s">
        <v>480</v>
      </c>
      <c r="Q53" s="88"/>
    </row>
    <row r="54" spans="1:17" ht="15" customHeight="1" x14ac:dyDescent="0.25">
      <c r="A54" s="50">
        <v>12029</v>
      </c>
      <c r="B54" s="50" t="s">
        <v>7492</v>
      </c>
      <c r="C54" s="50" t="s">
        <v>7493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132</v>
      </c>
      <c r="P54" s="49"/>
      <c r="Q54" s="87"/>
    </row>
    <row r="55" spans="1:17" ht="15" customHeight="1" x14ac:dyDescent="0.25">
      <c r="A55" s="50">
        <v>5881</v>
      </c>
      <c r="B55" s="50" t="s">
        <v>7494</v>
      </c>
      <c r="C55" s="50" t="s">
        <v>7495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30</v>
      </c>
      <c r="O55" s="50" t="s">
        <v>139</v>
      </c>
      <c r="P55" s="49"/>
      <c r="Q55" s="87"/>
    </row>
    <row r="56" spans="1:17" ht="15" customHeight="1" x14ac:dyDescent="0.25">
      <c r="A56" s="50">
        <v>23949</v>
      </c>
      <c r="B56" s="50" t="s">
        <v>7496</v>
      </c>
      <c r="C56" s="50" t="s">
        <v>7497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30</v>
      </c>
      <c r="O56" s="50" t="s">
        <v>139</v>
      </c>
      <c r="P56" s="49"/>
      <c r="Q56" s="87"/>
    </row>
    <row r="57" spans="1:17" ht="15" customHeight="1" x14ac:dyDescent="0.25">
      <c r="A57" s="50">
        <v>23939</v>
      </c>
      <c r="B57" s="50" t="s">
        <v>7498</v>
      </c>
      <c r="C57" s="50" t="s">
        <v>7499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30</v>
      </c>
      <c r="O57" s="50" t="s">
        <v>132</v>
      </c>
      <c r="P57" s="49"/>
      <c r="Q57" s="87"/>
    </row>
    <row r="58" spans="1:17" ht="15" customHeight="1" x14ac:dyDescent="0.25">
      <c r="A58" s="50">
        <v>13413</v>
      </c>
      <c r="B58" s="50" t="s">
        <v>7500</v>
      </c>
      <c r="C58" s="50" t="s">
        <v>7501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30</v>
      </c>
      <c r="O58" s="50" t="s">
        <v>139</v>
      </c>
      <c r="P58" s="49"/>
      <c r="Q58" s="87"/>
    </row>
    <row r="59" spans="1:17" ht="15" customHeight="1" x14ac:dyDescent="0.25">
      <c r="A59" s="50">
        <v>3971</v>
      </c>
      <c r="B59" s="50" t="s">
        <v>7502</v>
      </c>
      <c r="C59" s="50" t="s">
        <v>7503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30</v>
      </c>
      <c r="O59" s="50" t="s">
        <v>132</v>
      </c>
      <c r="P59" s="49"/>
      <c r="Q59" s="87"/>
    </row>
    <row r="60" spans="1:17" ht="15" customHeight="1" x14ac:dyDescent="0.25">
      <c r="A60" s="50">
        <v>3972</v>
      </c>
      <c r="B60" s="50" t="s">
        <v>7504</v>
      </c>
      <c r="C60" s="50" t="s">
        <v>7505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30</v>
      </c>
      <c r="O60" s="50" t="s">
        <v>132</v>
      </c>
      <c r="P60" s="49"/>
      <c r="Q60" s="87"/>
    </row>
    <row r="61" spans="1:17" ht="15" customHeight="1" x14ac:dyDescent="0.25">
      <c r="A61" s="50">
        <v>3965</v>
      </c>
      <c r="B61" s="50" t="s">
        <v>7506</v>
      </c>
      <c r="C61" s="50" t="s">
        <v>7507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30</v>
      </c>
      <c r="O61" s="50" t="s">
        <v>139</v>
      </c>
      <c r="P61" s="49"/>
      <c r="Q61" s="87"/>
    </row>
    <row r="62" spans="1:17" ht="15" customHeight="1" x14ac:dyDescent="0.25">
      <c r="A62" s="50">
        <v>3964</v>
      </c>
      <c r="B62" s="50" t="s">
        <v>7508</v>
      </c>
      <c r="C62" s="50" t="s">
        <v>7509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139</v>
      </c>
      <c r="P62" s="49"/>
      <c r="Q62" s="87"/>
    </row>
    <row r="63" spans="1:17" ht="15" customHeight="1" x14ac:dyDescent="0.25">
      <c r="A63" s="50">
        <v>3970</v>
      </c>
      <c r="B63" s="50" t="s">
        <v>7510</v>
      </c>
      <c r="C63" s="50" t="s">
        <v>7511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139</v>
      </c>
      <c r="P63" s="49"/>
      <c r="Q63" s="87"/>
    </row>
    <row r="64" spans="1:17" ht="15" customHeight="1" x14ac:dyDescent="0.25">
      <c r="A64" s="50">
        <v>3966</v>
      </c>
      <c r="B64" s="50" t="s">
        <v>7512</v>
      </c>
      <c r="C64" s="50" t="s">
        <v>7513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139</v>
      </c>
      <c r="P64" s="49"/>
      <c r="Q64" s="87"/>
    </row>
    <row r="65" spans="1:17" ht="15" customHeight="1" x14ac:dyDescent="0.25">
      <c r="A65" s="50">
        <v>23950</v>
      </c>
      <c r="B65" s="50" t="s">
        <v>7514</v>
      </c>
      <c r="C65" s="50" t="s">
        <v>7515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30</v>
      </c>
      <c r="O65" s="50" t="s">
        <v>139</v>
      </c>
      <c r="P65" s="49"/>
      <c r="Q65" s="87"/>
    </row>
    <row r="66" spans="1:17" ht="15" customHeight="1" x14ac:dyDescent="0.25">
      <c r="A66" s="54">
        <v>26294</v>
      </c>
      <c r="B66" s="54" t="s">
        <v>2458</v>
      </c>
      <c r="C66" s="54" t="s">
        <v>2459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1907</v>
      </c>
      <c r="P66" s="54" t="s">
        <v>480</v>
      </c>
      <c r="Q66" s="88"/>
    </row>
    <row r="67" spans="1:17" ht="15" customHeight="1" x14ac:dyDescent="0.25">
      <c r="A67" s="54">
        <v>24737</v>
      </c>
      <c r="B67" s="54" t="s">
        <v>2326</v>
      </c>
      <c r="C67" s="54" t="s">
        <v>2327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30</v>
      </c>
      <c r="O67" s="54" t="s">
        <v>1794</v>
      </c>
      <c r="P67" s="54" t="s">
        <v>480</v>
      </c>
      <c r="Q67" s="88"/>
    </row>
    <row r="68" spans="1:17" ht="15" customHeight="1" x14ac:dyDescent="0.25">
      <c r="A68" s="55">
        <v>26881</v>
      </c>
      <c r="B68" s="55" t="s">
        <v>7129</v>
      </c>
      <c r="C68" s="55" t="s">
        <v>7130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1794</v>
      </c>
      <c r="P68" s="55" t="s">
        <v>7098</v>
      </c>
      <c r="Q68" s="89"/>
    </row>
    <row r="69" spans="1:17" ht="15" customHeight="1" x14ac:dyDescent="0.25">
      <c r="A69" s="55">
        <v>26882</v>
      </c>
      <c r="B69" s="55" t="s">
        <v>7131</v>
      </c>
      <c r="C69" s="55" t="s">
        <v>7132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1794</v>
      </c>
      <c r="P69" s="55" t="s">
        <v>7098</v>
      </c>
      <c r="Q69" s="89"/>
    </row>
    <row r="70" spans="1:17" ht="15" customHeight="1" x14ac:dyDescent="0.25">
      <c r="A70" s="54">
        <v>24742</v>
      </c>
      <c r="B70" s="54" t="s">
        <v>2330</v>
      </c>
      <c r="C70" s="54" t="s">
        <v>2331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30</v>
      </c>
      <c r="O70" s="54" t="s">
        <v>1794</v>
      </c>
      <c r="P70" s="54" t="s">
        <v>480</v>
      </c>
      <c r="Q70" s="88"/>
    </row>
    <row r="71" spans="1:17" ht="15" customHeight="1" x14ac:dyDescent="0.25">
      <c r="A71" s="54">
        <v>25198</v>
      </c>
      <c r="B71" s="54" t="s">
        <v>2376</v>
      </c>
      <c r="C71" s="54" t="s">
        <v>2377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30</v>
      </c>
      <c r="O71" s="54" t="s">
        <v>1794</v>
      </c>
      <c r="P71" s="54" t="s">
        <v>480</v>
      </c>
      <c r="Q71" s="88"/>
    </row>
    <row r="72" spans="1:17" ht="15" customHeight="1" x14ac:dyDescent="0.25">
      <c r="A72" s="54">
        <v>26203</v>
      </c>
      <c r="B72" s="54" t="s">
        <v>2420</v>
      </c>
      <c r="C72" s="54" t="s">
        <v>2421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30</v>
      </c>
      <c r="O72" s="54" t="s">
        <v>1794</v>
      </c>
      <c r="P72" s="54" t="s">
        <v>480</v>
      </c>
      <c r="Q72" s="88"/>
    </row>
    <row r="73" spans="1:17" ht="15" customHeight="1" x14ac:dyDescent="0.25">
      <c r="A73" s="54">
        <v>24736</v>
      </c>
      <c r="B73" s="54" t="s">
        <v>2324</v>
      </c>
      <c r="C73" s="54" t="s">
        <v>2325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30</v>
      </c>
      <c r="O73" s="54" t="s">
        <v>1794</v>
      </c>
      <c r="P73" s="54" t="s">
        <v>480</v>
      </c>
      <c r="Q73" s="88"/>
    </row>
    <row r="74" spans="1:17" ht="15" customHeight="1" x14ac:dyDescent="0.25">
      <c r="A74" s="55">
        <v>26880</v>
      </c>
      <c r="B74" s="55" t="s">
        <v>7127</v>
      </c>
      <c r="C74" s="55" t="s">
        <v>7128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1794</v>
      </c>
      <c r="P74" s="55" t="s">
        <v>7098</v>
      </c>
      <c r="Q74" s="89"/>
    </row>
    <row r="75" spans="1:17" ht="15" customHeight="1" x14ac:dyDescent="0.25">
      <c r="A75" s="54">
        <v>25832</v>
      </c>
      <c r="B75" s="54" t="s">
        <v>2402</v>
      </c>
      <c r="C75" s="54" t="s">
        <v>2403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30</v>
      </c>
      <c r="O75" s="54" t="s">
        <v>1794</v>
      </c>
      <c r="P75" s="54" t="s">
        <v>480</v>
      </c>
      <c r="Q75" s="88"/>
    </row>
    <row r="76" spans="1:17" ht="15" customHeight="1" x14ac:dyDescent="0.25">
      <c r="A76" s="54">
        <v>25831</v>
      </c>
      <c r="B76" s="54" t="s">
        <v>2400</v>
      </c>
      <c r="C76" s="54" t="s">
        <v>2401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30</v>
      </c>
      <c r="O76" s="54" t="s">
        <v>1794</v>
      </c>
      <c r="P76" s="54" t="s">
        <v>480</v>
      </c>
      <c r="Q76" s="88"/>
    </row>
    <row r="77" spans="1:17" ht="15" customHeight="1" x14ac:dyDescent="0.25">
      <c r="A77" s="54">
        <v>25830</v>
      </c>
      <c r="B77" s="54" t="s">
        <v>2398</v>
      </c>
      <c r="C77" s="54" t="s">
        <v>2399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30</v>
      </c>
      <c r="O77" s="54" t="s">
        <v>1794</v>
      </c>
      <c r="P77" s="54" t="s">
        <v>480</v>
      </c>
      <c r="Q77" s="88"/>
    </row>
    <row r="78" spans="1:17" ht="15" customHeight="1" x14ac:dyDescent="0.25">
      <c r="A78" s="55">
        <v>26884</v>
      </c>
      <c r="B78" s="55" t="s">
        <v>7135</v>
      </c>
      <c r="C78" s="55" t="s">
        <v>7136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1794</v>
      </c>
      <c r="P78" s="55" t="s">
        <v>7098</v>
      </c>
      <c r="Q78" s="89"/>
    </row>
    <row r="79" spans="1:17" ht="15" customHeight="1" x14ac:dyDescent="0.25">
      <c r="A79" s="55">
        <v>26883</v>
      </c>
      <c r="B79" s="55" t="s">
        <v>7133</v>
      </c>
      <c r="C79" s="55" t="s">
        <v>7134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1794</v>
      </c>
      <c r="P79" s="55" t="s">
        <v>7098</v>
      </c>
      <c r="Q79" s="89"/>
    </row>
    <row r="80" spans="1:17" ht="15" customHeight="1" x14ac:dyDescent="0.25">
      <c r="A80" s="54">
        <v>26202</v>
      </c>
      <c r="B80" s="54" t="s">
        <v>2418</v>
      </c>
      <c r="C80" s="54" t="s">
        <v>2419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30</v>
      </c>
      <c r="O80" s="54" t="s">
        <v>1794</v>
      </c>
      <c r="P80" s="54" t="s">
        <v>480</v>
      </c>
      <c r="Q80" s="88"/>
    </row>
    <row r="81" spans="1:17" ht="15" customHeight="1" x14ac:dyDescent="0.25">
      <c r="A81" s="54">
        <v>14368</v>
      </c>
      <c r="B81" s="54" t="s">
        <v>2020</v>
      </c>
      <c r="C81" s="54" t="s">
        <v>2021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30</v>
      </c>
      <c r="O81" s="54" t="s">
        <v>1794</v>
      </c>
      <c r="P81" s="54" t="s">
        <v>480</v>
      </c>
      <c r="Q81" s="88"/>
    </row>
    <row r="82" spans="1:17" ht="15" customHeight="1" x14ac:dyDescent="0.25">
      <c r="A82" s="54">
        <v>25196</v>
      </c>
      <c r="B82" s="54" t="s">
        <v>2374</v>
      </c>
      <c r="C82" s="54" t="s">
        <v>2375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30</v>
      </c>
      <c r="O82" s="54" t="s">
        <v>1794</v>
      </c>
      <c r="P82" s="54" t="s">
        <v>480</v>
      </c>
      <c r="Q82" s="88"/>
    </row>
    <row r="83" spans="1:17" ht="15" customHeight="1" x14ac:dyDescent="0.25">
      <c r="A83" s="54">
        <v>24743</v>
      </c>
      <c r="B83" s="54" t="s">
        <v>2332</v>
      </c>
      <c r="C83" s="54" t="s">
        <v>2333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30</v>
      </c>
      <c r="O83" s="54" t="s">
        <v>1794</v>
      </c>
      <c r="P83" s="54" t="s">
        <v>480</v>
      </c>
      <c r="Q83" s="88"/>
    </row>
    <row r="84" spans="1:17" ht="15" customHeight="1" x14ac:dyDescent="0.25">
      <c r="A84" s="50">
        <v>25829</v>
      </c>
      <c r="B84" s="50" t="s">
        <v>7516</v>
      </c>
      <c r="C84" s="50" t="s">
        <v>7517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1794</v>
      </c>
      <c r="P84" s="49"/>
      <c r="Q84" s="87"/>
    </row>
    <row r="85" spans="1:17" ht="15" customHeight="1" x14ac:dyDescent="0.25">
      <c r="A85" s="54">
        <v>24744</v>
      </c>
      <c r="B85" s="54" t="s">
        <v>2334</v>
      </c>
      <c r="C85" s="54" t="s">
        <v>2335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30</v>
      </c>
      <c r="O85" s="54" t="s">
        <v>1794</v>
      </c>
      <c r="P85" s="54" t="s">
        <v>480</v>
      </c>
      <c r="Q85" s="88"/>
    </row>
    <row r="86" spans="1:17" ht="15" customHeight="1" x14ac:dyDescent="0.25">
      <c r="A86" s="54">
        <v>24745</v>
      </c>
      <c r="B86" s="54" t="s">
        <v>2336</v>
      </c>
      <c r="C86" s="54" t="s">
        <v>2337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30</v>
      </c>
      <c r="O86" s="54" t="s">
        <v>1794</v>
      </c>
      <c r="P86" s="54" t="s">
        <v>480</v>
      </c>
      <c r="Q86" s="88"/>
    </row>
    <row r="87" spans="1:17" ht="15" customHeight="1" x14ac:dyDescent="0.25">
      <c r="A87" s="54">
        <v>24738</v>
      </c>
      <c r="B87" s="54" t="s">
        <v>2328</v>
      </c>
      <c r="C87" s="54" t="s">
        <v>2329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30</v>
      </c>
      <c r="O87" s="54" t="s">
        <v>1794</v>
      </c>
      <c r="P87" s="54" t="s">
        <v>480</v>
      </c>
      <c r="Q87" s="88"/>
    </row>
    <row r="88" spans="1:17" ht="15" customHeight="1" x14ac:dyDescent="0.25">
      <c r="A88" s="54">
        <v>14865</v>
      </c>
      <c r="B88" s="54" t="s">
        <v>2041</v>
      </c>
      <c r="C88" s="54" t="s">
        <v>2042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30</v>
      </c>
      <c r="O88" s="54" t="s">
        <v>1827</v>
      </c>
      <c r="P88" s="54" t="s">
        <v>480</v>
      </c>
      <c r="Q88" s="88"/>
    </row>
    <row r="89" spans="1:17" ht="15" customHeight="1" x14ac:dyDescent="0.25">
      <c r="A89" s="54">
        <v>14863</v>
      </c>
      <c r="B89" s="54" t="s">
        <v>2037</v>
      </c>
      <c r="C89" s="54" t="s">
        <v>2038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30</v>
      </c>
      <c r="O89" s="54" t="s">
        <v>1827</v>
      </c>
      <c r="P89" s="54" t="s">
        <v>480</v>
      </c>
      <c r="Q89" s="88"/>
    </row>
    <row r="90" spans="1:17" ht="15" customHeight="1" x14ac:dyDescent="0.25">
      <c r="A90" s="54">
        <v>14864</v>
      </c>
      <c r="B90" s="54" t="s">
        <v>2039</v>
      </c>
      <c r="C90" s="54" t="s">
        <v>2040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30</v>
      </c>
      <c r="O90" s="54" t="s">
        <v>1827</v>
      </c>
      <c r="P90" s="54" t="s">
        <v>480</v>
      </c>
      <c r="Q90" s="88"/>
    </row>
    <row r="91" spans="1:17" ht="15" customHeight="1" x14ac:dyDescent="0.25">
      <c r="A91" s="54">
        <v>23407</v>
      </c>
      <c r="B91" s="54" t="s">
        <v>2290</v>
      </c>
      <c r="C91" s="54" t="s">
        <v>2291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1827</v>
      </c>
      <c r="P91" s="54" t="s">
        <v>480</v>
      </c>
      <c r="Q91" s="88"/>
    </row>
    <row r="92" spans="1:17" ht="15" customHeight="1" x14ac:dyDescent="0.25">
      <c r="A92" s="50">
        <v>25833</v>
      </c>
      <c r="B92" s="50" t="s">
        <v>7518</v>
      </c>
      <c r="C92" s="50" t="s">
        <v>7519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1787</v>
      </c>
      <c r="P92" s="49"/>
      <c r="Q92" s="87"/>
    </row>
    <row r="93" spans="1:17" ht="15" customHeight="1" x14ac:dyDescent="0.25">
      <c r="A93" s="54">
        <v>15477</v>
      </c>
      <c r="B93" s="54" t="s">
        <v>2075</v>
      </c>
      <c r="C93" s="54" t="s">
        <v>2076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30</v>
      </c>
      <c r="O93" s="54" t="s">
        <v>132</v>
      </c>
      <c r="P93" s="54" t="s">
        <v>480</v>
      </c>
      <c r="Q93" s="88"/>
    </row>
    <row r="94" spans="1:17" ht="15" customHeight="1" x14ac:dyDescent="0.25">
      <c r="A94" s="50">
        <v>23023</v>
      </c>
      <c r="B94" s="50" t="s">
        <v>7520</v>
      </c>
      <c r="C94" s="50" t="s">
        <v>7521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30</v>
      </c>
      <c r="O94" s="50" t="s">
        <v>473</v>
      </c>
      <c r="P94" s="49"/>
      <c r="Q94" s="87"/>
    </row>
    <row r="95" spans="1:17" ht="15" customHeight="1" x14ac:dyDescent="0.25">
      <c r="A95" s="50">
        <v>7518</v>
      </c>
      <c r="B95" s="50" t="s">
        <v>7522</v>
      </c>
      <c r="C95" s="50" t="s">
        <v>7523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30</v>
      </c>
      <c r="O95" s="50" t="s">
        <v>473</v>
      </c>
      <c r="P95" s="49"/>
      <c r="Q95" s="87"/>
    </row>
    <row r="96" spans="1:17" ht="15" customHeight="1" x14ac:dyDescent="0.25">
      <c r="A96" s="50">
        <v>23025</v>
      </c>
      <c r="B96" s="50" t="s">
        <v>7524</v>
      </c>
      <c r="C96" s="50" t="s">
        <v>7525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30</v>
      </c>
      <c r="O96" s="50" t="s">
        <v>473</v>
      </c>
      <c r="P96" s="49"/>
      <c r="Q96" s="87"/>
    </row>
    <row r="97" spans="1:17" ht="15" customHeight="1" x14ac:dyDescent="0.25">
      <c r="A97" s="54">
        <v>24331</v>
      </c>
      <c r="B97" s="54" t="s">
        <v>2316</v>
      </c>
      <c r="C97" s="54" t="s">
        <v>2317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473</v>
      </c>
      <c r="P97" s="54" t="s">
        <v>480</v>
      </c>
      <c r="Q97" s="88"/>
    </row>
    <row r="98" spans="1:17" ht="15" customHeight="1" x14ac:dyDescent="0.25">
      <c r="A98" s="54">
        <v>23026</v>
      </c>
      <c r="B98" s="54" t="s">
        <v>2270</v>
      </c>
      <c r="C98" s="54" t="s">
        <v>2271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30</v>
      </c>
      <c r="O98" s="54" t="s">
        <v>473</v>
      </c>
      <c r="P98" s="54" t="s">
        <v>480</v>
      </c>
      <c r="Q98" s="88"/>
    </row>
    <row r="99" spans="1:17" ht="15" customHeight="1" x14ac:dyDescent="0.25">
      <c r="A99" s="50">
        <v>7519</v>
      </c>
      <c r="B99" s="50" t="s">
        <v>7526</v>
      </c>
      <c r="C99" s="50" t="s">
        <v>7527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30</v>
      </c>
      <c r="O99" s="50" t="s">
        <v>473</v>
      </c>
      <c r="P99" s="49"/>
      <c r="Q99" s="87"/>
    </row>
    <row r="100" spans="1:17" ht="15" customHeight="1" x14ac:dyDescent="0.25">
      <c r="A100" s="50">
        <v>24948</v>
      </c>
      <c r="B100" s="50" t="s">
        <v>7528</v>
      </c>
      <c r="C100" s="50" t="s">
        <v>7529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132</v>
      </c>
      <c r="P100" s="49"/>
      <c r="Q100" s="87"/>
    </row>
    <row r="101" spans="1:17" ht="15" customHeight="1" x14ac:dyDescent="0.25">
      <c r="A101" s="50">
        <v>7087</v>
      </c>
      <c r="B101" s="50" t="s">
        <v>7530</v>
      </c>
      <c r="C101" s="50" t="s">
        <v>7531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30</v>
      </c>
      <c r="O101" s="50" t="s">
        <v>132</v>
      </c>
      <c r="P101" s="49"/>
      <c r="Q101" s="87"/>
    </row>
    <row r="102" spans="1:17" ht="15" customHeight="1" x14ac:dyDescent="0.25">
      <c r="A102" s="50">
        <v>7094</v>
      </c>
      <c r="B102" s="50" t="s">
        <v>7532</v>
      </c>
      <c r="C102" s="50" t="s">
        <v>7533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30</v>
      </c>
      <c r="O102" s="50" t="s">
        <v>132</v>
      </c>
      <c r="P102" s="49"/>
      <c r="Q102" s="87"/>
    </row>
    <row r="103" spans="1:17" ht="15" customHeight="1" x14ac:dyDescent="0.25">
      <c r="A103" s="54">
        <v>24435</v>
      </c>
      <c r="B103" s="54" t="s">
        <v>2318</v>
      </c>
      <c r="C103" s="54" t="s">
        <v>2319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132</v>
      </c>
      <c r="P103" s="54" t="s">
        <v>480</v>
      </c>
      <c r="Q103" s="88"/>
    </row>
    <row r="104" spans="1:17" ht="15" customHeight="1" x14ac:dyDescent="0.25">
      <c r="A104" s="54">
        <v>25756</v>
      </c>
      <c r="B104" s="54" t="s">
        <v>2396</v>
      </c>
      <c r="C104" s="54" t="s">
        <v>2397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132</v>
      </c>
      <c r="P104" s="54" t="s">
        <v>480</v>
      </c>
      <c r="Q104" s="88"/>
    </row>
    <row r="105" spans="1:17" ht="15" customHeight="1" x14ac:dyDescent="0.25">
      <c r="A105" s="50">
        <v>16220</v>
      </c>
      <c r="B105" s="50" t="s">
        <v>7534</v>
      </c>
      <c r="C105" s="50" t="s">
        <v>7535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30</v>
      </c>
      <c r="O105" s="50" t="s">
        <v>132</v>
      </c>
      <c r="P105" s="49"/>
      <c r="Q105" s="87"/>
    </row>
    <row r="106" spans="1:17" ht="15" customHeight="1" x14ac:dyDescent="0.25">
      <c r="A106" s="54">
        <v>14481</v>
      </c>
      <c r="B106" s="54" t="s">
        <v>2022</v>
      </c>
      <c r="C106" s="54" t="s">
        <v>2023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30</v>
      </c>
      <c r="O106" s="54" t="s">
        <v>132</v>
      </c>
      <c r="P106" s="54" t="s">
        <v>480</v>
      </c>
      <c r="Q106" s="88"/>
    </row>
    <row r="107" spans="1:17" ht="15" customHeight="1" x14ac:dyDescent="0.25">
      <c r="A107" s="50">
        <v>22819</v>
      </c>
      <c r="B107" s="50" t="s">
        <v>7536</v>
      </c>
      <c r="C107" s="50" t="s">
        <v>7537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30</v>
      </c>
      <c r="O107" s="50" t="s">
        <v>132</v>
      </c>
      <c r="P107" s="49"/>
      <c r="Q107" s="87"/>
    </row>
    <row r="108" spans="1:17" ht="15" customHeight="1" x14ac:dyDescent="0.25">
      <c r="A108" s="50">
        <v>26604</v>
      </c>
      <c r="B108" s="50" t="s">
        <v>7538</v>
      </c>
      <c r="C108" s="50" t="s">
        <v>7539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30</v>
      </c>
      <c r="O108" s="50" t="s">
        <v>132</v>
      </c>
      <c r="P108" s="49"/>
      <c r="Q108" s="87"/>
    </row>
    <row r="109" spans="1:17" ht="15" customHeight="1" x14ac:dyDescent="0.25">
      <c r="A109" s="50">
        <v>7095</v>
      </c>
      <c r="B109" s="50" t="s">
        <v>7540</v>
      </c>
      <c r="C109" s="50" t="s">
        <v>7541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132</v>
      </c>
      <c r="P109" s="49"/>
      <c r="Q109" s="87"/>
    </row>
    <row r="110" spans="1:17" ht="15" customHeight="1" x14ac:dyDescent="0.25">
      <c r="A110" s="58">
        <v>7090</v>
      </c>
      <c r="B110" s="58" t="s">
        <v>319</v>
      </c>
      <c r="C110" s="58" t="s">
        <v>320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132</v>
      </c>
      <c r="P110" s="58" t="s">
        <v>318</v>
      </c>
      <c r="Q110" s="90"/>
    </row>
    <row r="111" spans="1:17" ht="15" customHeight="1" x14ac:dyDescent="0.25">
      <c r="A111" s="50">
        <v>7096</v>
      </c>
      <c r="B111" s="50" t="s">
        <v>7542</v>
      </c>
      <c r="C111" s="50" t="s">
        <v>7543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30</v>
      </c>
      <c r="O111" s="50" t="s">
        <v>132</v>
      </c>
      <c r="P111" s="49"/>
      <c r="Q111" s="87"/>
    </row>
    <row r="112" spans="1:17" ht="15" customHeight="1" x14ac:dyDescent="0.25">
      <c r="A112" s="54">
        <v>7097</v>
      </c>
      <c r="B112" s="54" t="s">
        <v>1844</v>
      </c>
      <c r="C112" s="54" t="s">
        <v>1845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132</v>
      </c>
      <c r="P112" s="54" t="s">
        <v>480</v>
      </c>
      <c r="Q112" s="88"/>
    </row>
    <row r="113" spans="1:17" ht="15" customHeight="1" x14ac:dyDescent="0.25">
      <c r="A113" s="50">
        <v>7093</v>
      </c>
      <c r="B113" s="50" t="s">
        <v>7544</v>
      </c>
      <c r="C113" s="50" t="s">
        <v>7545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30</v>
      </c>
      <c r="O113" s="50" t="s">
        <v>132</v>
      </c>
      <c r="P113" s="49"/>
      <c r="Q113" s="87"/>
    </row>
    <row r="114" spans="1:17" ht="15" customHeight="1" x14ac:dyDescent="0.25">
      <c r="A114" s="50">
        <v>7091</v>
      </c>
      <c r="B114" s="50" t="s">
        <v>7546</v>
      </c>
      <c r="C114" s="50" t="s">
        <v>7547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30</v>
      </c>
      <c r="O114" s="50" t="s">
        <v>132</v>
      </c>
      <c r="P114" s="49"/>
      <c r="Q114" s="87"/>
    </row>
    <row r="115" spans="1:17" ht="15" customHeight="1" x14ac:dyDescent="0.25">
      <c r="A115" s="54">
        <v>13558</v>
      </c>
      <c r="B115" s="54" t="s">
        <v>2012</v>
      </c>
      <c r="C115" s="54" t="s">
        <v>2013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30</v>
      </c>
      <c r="O115" s="54" t="s">
        <v>127</v>
      </c>
      <c r="P115" s="54" t="s">
        <v>480</v>
      </c>
      <c r="Q115" s="88"/>
    </row>
    <row r="116" spans="1:17" ht="15" customHeight="1" x14ac:dyDescent="0.25">
      <c r="A116" s="54">
        <v>22579</v>
      </c>
      <c r="B116" s="54" t="s">
        <v>2232</v>
      </c>
      <c r="C116" s="54" t="s">
        <v>2233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127</v>
      </c>
      <c r="P116" s="54" t="s">
        <v>480</v>
      </c>
      <c r="Q116" s="88"/>
    </row>
    <row r="117" spans="1:17" ht="15" customHeight="1" x14ac:dyDescent="0.25">
      <c r="A117" s="50">
        <v>12228</v>
      </c>
      <c r="B117" s="50" t="s">
        <v>7548</v>
      </c>
      <c r="C117" s="50" t="s">
        <v>7549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30</v>
      </c>
      <c r="O117" s="50" t="s">
        <v>127</v>
      </c>
      <c r="P117" s="49"/>
      <c r="Q117" s="87"/>
    </row>
    <row r="118" spans="1:17" ht="15" customHeight="1" x14ac:dyDescent="0.25">
      <c r="A118" s="50">
        <v>19180</v>
      </c>
      <c r="B118" s="50" t="s">
        <v>7550</v>
      </c>
      <c r="C118" s="50" t="s">
        <v>7551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30</v>
      </c>
      <c r="O118" s="50" t="s">
        <v>1794</v>
      </c>
      <c r="P118" s="49"/>
      <c r="Q118" s="87"/>
    </row>
    <row r="119" spans="1:17" ht="15" customHeight="1" x14ac:dyDescent="0.25">
      <c r="A119" s="54">
        <v>22581</v>
      </c>
      <c r="B119" s="54" t="s">
        <v>2236</v>
      </c>
      <c r="C119" s="54" t="s">
        <v>2237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127</v>
      </c>
      <c r="P119" s="54" t="s">
        <v>480</v>
      </c>
      <c r="Q119" s="88"/>
    </row>
    <row r="120" spans="1:17" ht="15" customHeight="1" x14ac:dyDescent="0.25">
      <c r="A120" s="54">
        <v>22580</v>
      </c>
      <c r="B120" s="54" t="s">
        <v>2234</v>
      </c>
      <c r="C120" s="54" t="s">
        <v>2235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30</v>
      </c>
      <c r="O120" s="54" t="s">
        <v>127</v>
      </c>
      <c r="P120" s="54" t="s">
        <v>480</v>
      </c>
      <c r="Q120" s="88"/>
    </row>
    <row r="121" spans="1:17" ht="15" customHeight="1" x14ac:dyDescent="0.25">
      <c r="A121" s="54">
        <v>12227</v>
      </c>
      <c r="B121" s="54" t="s">
        <v>1964</v>
      </c>
      <c r="C121" s="54" t="s">
        <v>1965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30</v>
      </c>
      <c r="O121" s="54" t="s">
        <v>127</v>
      </c>
      <c r="P121" s="54" t="s">
        <v>480</v>
      </c>
      <c r="Q121" s="88"/>
    </row>
    <row r="122" spans="1:17" ht="15" customHeight="1" x14ac:dyDescent="0.25">
      <c r="A122" s="54">
        <v>6575</v>
      </c>
      <c r="B122" s="54" t="s">
        <v>1788</v>
      </c>
      <c r="C122" s="54" t="s">
        <v>1789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30</v>
      </c>
      <c r="O122" s="54" t="s">
        <v>127</v>
      </c>
      <c r="P122" s="54" t="s">
        <v>480</v>
      </c>
      <c r="Q122" s="88"/>
    </row>
    <row r="123" spans="1:17" ht="15" customHeight="1" x14ac:dyDescent="0.25">
      <c r="A123" s="50">
        <v>6574</v>
      </c>
      <c r="B123" s="50" t="s">
        <v>7552</v>
      </c>
      <c r="C123" s="50" t="s">
        <v>7553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127</v>
      </c>
      <c r="P123" s="49"/>
      <c r="Q123" s="87"/>
    </row>
    <row r="124" spans="1:17" ht="15" customHeight="1" x14ac:dyDescent="0.25">
      <c r="A124" s="50">
        <v>22577</v>
      </c>
      <c r="B124" s="50" t="s">
        <v>7554</v>
      </c>
      <c r="C124" s="50" t="s">
        <v>7555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127</v>
      </c>
      <c r="P124" s="49"/>
      <c r="Q124" s="87"/>
    </row>
    <row r="125" spans="1:17" ht="15" customHeight="1" x14ac:dyDescent="0.25">
      <c r="A125" s="50">
        <v>13559</v>
      </c>
      <c r="B125" s="50" t="s">
        <v>7556</v>
      </c>
      <c r="C125" s="50" t="s">
        <v>7557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127</v>
      </c>
      <c r="P125" s="49"/>
      <c r="Q125" s="87"/>
    </row>
    <row r="126" spans="1:17" ht="15" customHeight="1" x14ac:dyDescent="0.25">
      <c r="A126" s="54">
        <v>19736</v>
      </c>
      <c r="B126" s="54" t="s">
        <v>2151</v>
      </c>
      <c r="C126" s="54" t="s">
        <v>2152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30</v>
      </c>
      <c r="O126" s="54" t="s">
        <v>139</v>
      </c>
      <c r="P126" s="54" t="s">
        <v>480</v>
      </c>
      <c r="Q126" s="88"/>
    </row>
    <row r="127" spans="1:17" ht="15" customHeight="1" x14ac:dyDescent="0.25">
      <c r="A127" s="54">
        <v>4385</v>
      </c>
      <c r="B127" s="54" t="s">
        <v>1777</v>
      </c>
      <c r="C127" s="54" t="s">
        <v>1778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30</v>
      </c>
      <c r="O127" s="54" t="s">
        <v>127</v>
      </c>
      <c r="P127" s="54" t="s">
        <v>480</v>
      </c>
      <c r="Q127" s="88"/>
    </row>
    <row r="128" spans="1:17" ht="15" customHeight="1" x14ac:dyDescent="0.25">
      <c r="A128" s="50">
        <v>18994</v>
      </c>
      <c r="B128" s="50" t="s">
        <v>7558</v>
      </c>
      <c r="C128" s="50" t="s">
        <v>7559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30</v>
      </c>
      <c r="O128" s="50" t="s">
        <v>127</v>
      </c>
      <c r="P128" s="49"/>
      <c r="Q128" s="87"/>
    </row>
    <row r="129" spans="1:17" ht="15" customHeight="1" x14ac:dyDescent="0.25">
      <c r="A129" s="54">
        <v>25335</v>
      </c>
      <c r="B129" s="54" t="s">
        <v>2380</v>
      </c>
      <c r="C129" s="54" t="s">
        <v>2381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30</v>
      </c>
      <c r="O129" s="54" t="s">
        <v>127</v>
      </c>
      <c r="P129" s="54" t="s">
        <v>480</v>
      </c>
      <c r="Q129" s="88"/>
    </row>
    <row r="130" spans="1:17" ht="15" customHeight="1" x14ac:dyDescent="0.25">
      <c r="A130" s="50">
        <v>22068</v>
      </c>
      <c r="B130" s="50" t="s">
        <v>7560</v>
      </c>
      <c r="C130" s="50" t="s">
        <v>7561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30</v>
      </c>
      <c r="O130" s="50" t="s">
        <v>127</v>
      </c>
      <c r="P130" s="49"/>
      <c r="Q130" s="87"/>
    </row>
    <row r="131" spans="1:17" ht="15" customHeight="1" x14ac:dyDescent="0.25">
      <c r="A131" s="54">
        <v>4384</v>
      </c>
      <c r="B131" s="54" t="s">
        <v>1775</v>
      </c>
      <c r="C131" s="54" t="s">
        <v>1776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30</v>
      </c>
      <c r="O131" s="54" t="s">
        <v>127</v>
      </c>
      <c r="P131" s="54" t="s">
        <v>480</v>
      </c>
      <c r="Q131" s="88"/>
    </row>
    <row r="132" spans="1:17" ht="15" customHeight="1" x14ac:dyDescent="0.25">
      <c r="A132" s="54">
        <v>24287</v>
      </c>
      <c r="B132" s="54" t="s">
        <v>2312</v>
      </c>
      <c r="C132" s="54" t="s">
        <v>2313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127</v>
      </c>
      <c r="P132" s="54" t="s">
        <v>480</v>
      </c>
      <c r="Q132" s="88"/>
    </row>
    <row r="133" spans="1:17" ht="15" customHeight="1" x14ac:dyDescent="0.25">
      <c r="A133" s="54">
        <v>4422</v>
      </c>
      <c r="B133" s="54" t="s">
        <v>1779</v>
      </c>
      <c r="C133" s="54" t="s">
        <v>1780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30</v>
      </c>
      <c r="O133" s="54" t="s">
        <v>127</v>
      </c>
      <c r="P133" s="54" t="s">
        <v>480</v>
      </c>
      <c r="Q133" s="88"/>
    </row>
    <row r="134" spans="1:17" ht="15" customHeight="1" x14ac:dyDescent="0.25">
      <c r="A134" s="50">
        <v>21546</v>
      </c>
      <c r="B134" s="50" t="s">
        <v>7562</v>
      </c>
      <c r="C134" s="50" t="s">
        <v>7563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30</v>
      </c>
      <c r="O134" s="50" t="s">
        <v>127</v>
      </c>
      <c r="P134" s="49"/>
      <c r="Q134" s="87"/>
    </row>
    <row r="135" spans="1:17" ht="15" customHeight="1" x14ac:dyDescent="0.25">
      <c r="A135" s="57">
        <v>18993</v>
      </c>
      <c r="B135" s="57" t="s">
        <v>125</v>
      </c>
      <c r="C135" s="57" t="s">
        <v>126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30</v>
      </c>
      <c r="O135" s="57" t="s">
        <v>127</v>
      </c>
      <c r="P135" s="57" t="s">
        <v>44</v>
      </c>
      <c r="Q135" s="91"/>
    </row>
    <row r="136" spans="1:17" ht="15" customHeight="1" x14ac:dyDescent="0.25">
      <c r="A136" s="50">
        <v>21943</v>
      </c>
      <c r="B136" s="50" t="s">
        <v>7564</v>
      </c>
      <c r="C136" s="50" t="s">
        <v>7565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30</v>
      </c>
      <c r="O136" s="50" t="s">
        <v>127</v>
      </c>
      <c r="P136" s="49"/>
      <c r="Q136" s="87"/>
    </row>
    <row r="137" spans="1:17" ht="15" customHeight="1" x14ac:dyDescent="0.25">
      <c r="A137" s="50">
        <v>24283</v>
      </c>
      <c r="B137" s="50" t="s">
        <v>7566</v>
      </c>
      <c r="C137" s="50" t="s">
        <v>7567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30</v>
      </c>
      <c r="O137" s="50" t="s">
        <v>127</v>
      </c>
      <c r="P137" s="49"/>
      <c r="Q137" s="87"/>
    </row>
    <row r="138" spans="1:17" ht="15" customHeight="1" x14ac:dyDescent="0.25">
      <c r="A138" s="50">
        <v>24286</v>
      </c>
      <c r="B138" s="50" t="s">
        <v>7568</v>
      </c>
      <c r="C138" s="50" t="s">
        <v>7569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30</v>
      </c>
      <c r="O138" s="50" t="s">
        <v>127</v>
      </c>
      <c r="P138" s="49"/>
      <c r="Q138" s="87"/>
    </row>
    <row r="139" spans="1:17" ht="15" customHeight="1" x14ac:dyDescent="0.25">
      <c r="A139" s="54">
        <v>15284</v>
      </c>
      <c r="B139" s="54" t="s">
        <v>2061</v>
      </c>
      <c r="C139" s="54" t="s">
        <v>2062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132</v>
      </c>
      <c r="P139" s="54" t="s">
        <v>480</v>
      </c>
      <c r="Q139" s="88"/>
    </row>
    <row r="140" spans="1:17" ht="15" customHeight="1" x14ac:dyDescent="0.25">
      <c r="A140" s="54">
        <v>15286</v>
      </c>
      <c r="B140" s="54" t="s">
        <v>2065</v>
      </c>
      <c r="C140" s="54" t="s">
        <v>2066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132</v>
      </c>
      <c r="P140" s="54" t="s">
        <v>480</v>
      </c>
      <c r="Q140" s="88"/>
    </row>
    <row r="141" spans="1:17" ht="15" customHeight="1" x14ac:dyDescent="0.25">
      <c r="A141" s="54">
        <v>15282</v>
      </c>
      <c r="B141" s="54" t="s">
        <v>2057</v>
      </c>
      <c r="C141" s="54" t="s">
        <v>2058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132</v>
      </c>
      <c r="P141" s="54" t="s">
        <v>480</v>
      </c>
      <c r="Q141" s="88"/>
    </row>
    <row r="142" spans="1:17" ht="15" customHeight="1" x14ac:dyDescent="0.25">
      <c r="A142" s="54">
        <v>15287</v>
      </c>
      <c r="B142" s="54" t="s">
        <v>2067</v>
      </c>
      <c r="C142" s="54" t="s">
        <v>2068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132</v>
      </c>
      <c r="P142" s="54" t="s">
        <v>480</v>
      </c>
      <c r="Q142" s="88"/>
    </row>
    <row r="143" spans="1:17" ht="15" customHeight="1" x14ac:dyDescent="0.25">
      <c r="A143" s="54">
        <v>15285</v>
      </c>
      <c r="B143" s="54" t="s">
        <v>2063</v>
      </c>
      <c r="C143" s="54" t="s">
        <v>2064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132</v>
      </c>
      <c r="P143" s="54" t="s">
        <v>480</v>
      </c>
      <c r="Q143" s="88"/>
    </row>
    <row r="144" spans="1:17" ht="15" customHeight="1" x14ac:dyDescent="0.25">
      <c r="A144" s="54">
        <v>15288</v>
      </c>
      <c r="B144" s="54" t="s">
        <v>2069</v>
      </c>
      <c r="C144" s="54" t="s">
        <v>2070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30</v>
      </c>
      <c r="O144" s="54" t="s">
        <v>132</v>
      </c>
      <c r="P144" s="54" t="s">
        <v>480</v>
      </c>
      <c r="Q144" s="88"/>
    </row>
    <row r="145" spans="1:17" ht="15" customHeight="1" x14ac:dyDescent="0.25">
      <c r="A145" s="54">
        <v>15272</v>
      </c>
      <c r="B145" s="54" t="s">
        <v>2051</v>
      </c>
      <c r="C145" s="54" t="s">
        <v>2052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30</v>
      </c>
      <c r="O145" s="54" t="s">
        <v>132</v>
      </c>
      <c r="P145" s="54" t="s">
        <v>480</v>
      </c>
      <c r="Q145" s="88"/>
    </row>
    <row r="146" spans="1:17" ht="15" customHeight="1" x14ac:dyDescent="0.25">
      <c r="A146" s="50">
        <v>15291</v>
      </c>
      <c r="B146" s="50" t="s">
        <v>7570</v>
      </c>
      <c r="C146" s="50" t="s">
        <v>7571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30</v>
      </c>
      <c r="O146" s="50" t="s">
        <v>132</v>
      </c>
      <c r="P146" s="49"/>
      <c r="Q146" s="87"/>
    </row>
    <row r="147" spans="1:17" ht="15" customHeight="1" x14ac:dyDescent="0.25">
      <c r="A147" s="50">
        <v>15274</v>
      </c>
      <c r="B147" s="50" t="s">
        <v>7572</v>
      </c>
      <c r="C147" s="50" t="s">
        <v>7573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132</v>
      </c>
      <c r="P147" s="49"/>
      <c r="Q147" s="87"/>
    </row>
    <row r="148" spans="1:17" ht="15" customHeight="1" x14ac:dyDescent="0.25">
      <c r="A148" s="54">
        <v>15283</v>
      </c>
      <c r="B148" s="54" t="s">
        <v>2059</v>
      </c>
      <c r="C148" s="54" t="s">
        <v>2060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30</v>
      </c>
      <c r="O148" s="54" t="s">
        <v>139</v>
      </c>
      <c r="P148" s="54" t="s">
        <v>480</v>
      </c>
      <c r="Q148" s="88"/>
    </row>
    <row r="149" spans="1:17" ht="15" customHeight="1" x14ac:dyDescent="0.25">
      <c r="A149" s="50">
        <v>25940</v>
      </c>
      <c r="B149" s="50" t="s">
        <v>7574</v>
      </c>
      <c r="C149" s="50" t="s">
        <v>7575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132</v>
      </c>
      <c r="P149" s="49"/>
      <c r="Q149" s="87"/>
    </row>
    <row r="150" spans="1:17" ht="15" customHeight="1" x14ac:dyDescent="0.25">
      <c r="A150" s="54">
        <v>15278</v>
      </c>
      <c r="B150" s="54" t="s">
        <v>2055</v>
      </c>
      <c r="C150" s="54" t="s">
        <v>2056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30</v>
      </c>
      <c r="O150" s="54" t="s">
        <v>1915</v>
      </c>
      <c r="P150" s="54" t="s">
        <v>480</v>
      </c>
      <c r="Q150" s="88"/>
    </row>
    <row r="151" spans="1:17" ht="15" customHeight="1" x14ac:dyDescent="0.25">
      <c r="A151" s="54">
        <v>15277</v>
      </c>
      <c r="B151" s="54" t="s">
        <v>2053</v>
      </c>
      <c r="C151" s="54" t="s">
        <v>2054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30</v>
      </c>
      <c r="O151" s="54" t="s">
        <v>1915</v>
      </c>
      <c r="P151" s="54" t="s">
        <v>480</v>
      </c>
      <c r="Q151" s="88"/>
    </row>
    <row r="152" spans="1:17" ht="15" customHeight="1" x14ac:dyDescent="0.25">
      <c r="A152" s="54">
        <v>24560</v>
      </c>
      <c r="B152" s="54" t="s">
        <v>2320</v>
      </c>
      <c r="C152" s="54" t="s">
        <v>2321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30</v>
      </c>
      <c r="O152" s="54" t="s">
        <v>1886</v>
      </c>
      <c r="P152" s="54" t="s">
        <v>480</v>
      </c>
      <c r="Q152" s="88"/>
    </row>
    <row r="153" spans="1:17" ht="15" customHeight="1" x14ac:dyDescent="0.25">
      <c r="A153" s="54">
        <v>18599</v>
      </c>
      <c r="B153" s="54" t="s">
        <v>2135</v>
      </c>
      <c r="C153" s="54" t="s">
        <v>2136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30</v>
      </c>
      <c r="O153" s="54" t="s">
        <v>1886</v>
      </c>
      <c r="P153" s="54" t="s">
        <v>480</v>
      </c>
      <c r="Q153" s="88"/>
    </row>
    <row r="154" spans="1:17" ht="15" customHeight="1" x14ac:dyDescent="0.25">
      <c r="A154" s="54">
        <v>14623</v>
      </c>
      <c r="B154" s="54" t="s">
        <v>2027</v>
      </c>
      <c r="C154" s="54" t="s">
        <v>2028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30</v>
      </c>
      <c r="O154" s="54" t="s">
        <v>1886</v>
      </c>
      <c r="P154" s="54" t="s">
        <v>480</v>
      </c>
      <c r="Q154" s="88"/>
    </row>
    <row r="155" spans="1:17" ht="15" customHeight="1" x14ac:dyDescent="0.25">
      <c r="A155" s="54">
        <v>7398</v>
      </c>
      <c r="B155" s="54" t="s">
        <v>1889</v>
      </c>
      <c r="C155" s="54" t="s">
        <v>1890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30</v>
      </c>
      <c r="O155" s="54" t="s">
        <v>1886</v>
      </c>
      <c r="P155" s="54" t="s">
        <v>480</v>
      </c>
      <c r="Q155" s="88"/>
    </row>
    <row r="156" spans="1:17" ht="15" customHeight="1" x14ac:dyDescent="0.25">
      <c r="A156" s="54">
        <v>7396</v>
      </c>
      <c r="B156" s="54" t="s">
        <v>1884</v>
      </c>
      <c r="C156" s="54" t="s">
        <v>1885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30</v>
      </c>
      <c r="O156" s="54" t="s">
        <v>1886</v>
      </c>
      <c r="P156" s="54" t="s">
        <v>480</v>
      </c>
      <c r="Q156" s="88"/>
    </row>
    <row r="157" spans="1:17" ht="15" customHeight="1" x14ac:dyDescent="0.25">
      <c r="A157" s="54">
        <v>7397</v>
      </c>
      <c r="B157" s="54" t="s">
        <v>1887</v>
      </c>
      <c r="C157" s="54" t="s">
        <v>1888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30</v>
      </c>
      <c r="O157" s="54" t="s">
        <v>1886</v>
      </c>
      <c r="P157" s="54" t="s">
        <v>480</v>
      </c>
      <c r="Q157" s="88"/>
    </row>
    <row r="158" spans="1:17" ht="15" customHeight="1" x14ac:dyDescent="0.25">
      <c r="A158" s="54">
        <v>7401</v>
      </c>
      <c r="B158" s="54" t="s">
        <v>1891</v>
      </c>
      <c r="C158" s="54" t="s">
        <v>1892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30</v>
      </c>
      <c r="O158" s="54" t="s">
        <v>1886</v>
      </c>
      <c r="P158" s="54" t="s">
        <v>480</v>
      </c>
      <c r="Q158" s="88"/>
    </row>
    <row r="159" spans="1:17" ht="15" customHeight="1" x14ac:dyDescent="0.25">
      <c r="A159" s="54">
        <v>26179</v>
      </c>
      <c r="B159" s="54" t="s">
        <v>2416</v>
      </c>
      <c r="C159" s="54" t="s">
        <v>2417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1886</v>
      </c>
      <c r="P159" s="54" t="s">
        <v>480</v>
      </c>
      <c r="Q159" s="88"/>
    </row>
    <row r="160" spans="1:17" ht="15" customHeight="1" x14ac:dyDescent="0.25">
      <c r="A160" s="50">
        <v>20894</v>
      </c>
      <c r="B160" s="50" t="s">
        <v>7576</v>
      </c>
      <c r="C160" s="50" t="s">
        <v>7577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30</v>
      </c>
      <c r="O160" s="50" t="s">
        <v>139</v>
      </c>
      <c r="P160" s="49"/>
      <c r="Q160" s="87"/>
    </row>
    <row r="161" spans="1:17" ht="15" customHeight="1" x14ac:dyDescent="0.25">
      <c r="A161" s="50">
        <v>20899</v>
      </c>
      <c r="B161" s="50" t="s">
        <v>7578</v>
      </c>
      <c r="C161" s="50" t="s">
        <v>7579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30</v>
      </c>
      <c r="O161" s="50" t="s">
        <v>139</v>
      </c>
      <c r="P161" s="49"/>
      <c r="Q161" s="87"/>
    </row>
    <row r="162" spans="1:17" ht="15" customHeight="1" x14ac:dyDescent="0.25">
      <c r="A162" s="50">
        <v>22254</v>
      </c>
      <c r="B162" s="50" t="s">
        <v>7580</v>
      </c>
      <c r="C162" s="50" t="s">
        <v>7581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30</v>
      </c>
      <c r="O162" s="50" t="s">
        <v>139</v>
      </c>
      <c r="P162" s="49"/>
      <c r="Q162" s="87"/>
    </row>
    <row r="163" spans="1:17" ht="15" customHeight="1" x14ac:dyDescent="0.25">
      <c r="A163" s="50">
        <v>20900</v>
      </c>
      <c r="B163" s="50" t="s">
        <v>7582</v>
      </c>
      <c r="C163" s="50" t="s">
        <v>7583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30</v>
      </c>
      <c r="O163" s="50" t="s">
        <v>139</v>
      </c>
      <c r="P163" s="49"/>
      <c r="Q163" s="87"/>
    </row>
    <row r="164" spans="1:17" ht="15" customHeight="1" x14ac:dyDescent="0.25">
      <c r="A164" s="50">
        <v>25702</v>
      </c>
      <c r="B164" s="50" t="s">
        <v>7584</v>
      </c>
      <c r="C164" s="50" t="s">
        <v>7585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30</v>
      </c>
      <c r="O164" s="50" t="s">
        <v>139</v>
      </c>
      <c r="P164" s="49"/>
      <c r="Q164" s="87"/>
    </row>
    <row r="165" spans="1:17" ht="15" customHeight="1" x14ac:dyDescent="0.25">
      <c r="A165" s="50">
        <v>20897</v>
      </c>
      <c r="B165" s="50" t="s">
        <v>7586</v>
      </c>
      <c r="C165" s="50" t="s">
        <v>7587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30</v>
      </c>
      <c r="O165" s="50" t="s">
        <v>139</v>
      </c>
      <c r="P165" s="49"/>
      <c r="Q165" s="87"/>
    </row>
    <row r="166" spans="1:17" ht="15" customHeight="1" x14ac:dyDescent="0.25">
      <c r="A166" s="50">
        <v>20896</v>
      </c>
      <c r="B166" s="50" t="s">
        <v>7588</v>
      </c>
      <c r="C166" s="50" t="s">
        <v>7589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30</v>
      </c>
      <c r="O166" s="50" t="s">
        <v>139</v>
      </c>
      <c r="P166" s="49"/>
      <c r="Q166" s="87"/>
    </row>
    <row r="167" spans="1:17" ht="15" customHeight="1" x14ac:dyDescent="0.25">
      <c r="A167" s="50">
        <v>22258</v>
      </c>
      <c r="B167" s="50" t="s">
        <v>7590</v>
      </c>
      <c r="C167" s="50" t="s">
        <v>7591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30</v>
      </c>
      <c r="O167" s="50" t="s">
        <v>139</v>
      </c>
      <c r="P167" s="49"/>
      <c r="Q167" s="87"/>
    </row>
    <row r="168" spans="1:17" ht="15" customHeight="1" x14ac:dyDescent="0.25">
      <c r="A168" s="50">
        <v>22257</v>
      </c>
      <c r="B168" s="50" t="s">
        <v>7592</v>
      </c>
      <c r="C168" s="50" t="s">
        <v>7593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30</v>
      </c>
      <c r="O168" s="50" t="s">
        <v>139</v>
      </c>
      <c r="P168" s="49"/>
      <c r="Q168" s="87"/>
    </row>
    <row r="169" spans="1:17" ht="15" customHeight="1" x14ac:dyDescent="0.25">
      <c r="A169" s="50">
        <v>20903</v>
      </c>
      <c r="B169" s="50" t="s">
        <v>7594</v>
      </c>
      <c r="C169" s="50" t="s">
        <v>7595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30</v>
      </c>
      <c r="O169" s="50" t="s">
        <v>139</v>
      </c>
      <c r="P169" s="49"/>
      <c r="Q169" s="87"/>
    </row>
    <row r="170" spans="1:17" ht="15" customHeight="1" x14ac:dyDescent="0.25">
      <c r="A170" s="50">
        <v>20902</v>
      </c>
      <c r="B170" s="50" t="s">
        <v>7596</v>
      </c>
      <c r="C170" s="50" t="s">
        <v>7597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30</v>
      </c>
      <c r="O170" s="50" t="s">
        <v>139</v>
      </c>
      <c r="P170" s="49"/>
      <c r="Q170" s="87"/>
    </row>
    <row r="171" spans="1:17" ht="15" customHeight="1" x14ac:dyDescent="0.25">
      <c r="A171" s="50">
        <v>22255</v>
      </c>
      <c r="B171" s="50" t="s">
        <v>7598</v>
      </c>
      <c r="C171" s="50" t="s">
        <v>7599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139</v>
      </c>
      <c r="P171" s="49"/>
      <c r="Q171" s="87"/>
    </row>
    <row r="172" spans="1:17" ht="15" customHeight="1" x14ac:dyDescent="0.25">
      <c r="A172" s="50">
        <v>23022</v>
      </c>
      <c r="B172" s="50" t="s">
        <v>7600</v>
      </c>
      <c r="C172" s="50" t="s">
        <v>7601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139</v>
      </c>
      <c r="P172" s="49"/>
      <c r="Q172" s="87"/>
    </row>
    <row r="173" spans="1:17" ht="15" customHeight="1" x14ac:dyDescent="0.25">
      <c r="A173" s="50">
        <v>19143</v>
      </c>
      <c r="B173" s="50" t="s">
        <v>7602</v>
      </c>
      <c r="C173" s="50" t="s">
        <v>7603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7604</v>
      </c>
      <c r="P173" s="49"/>
      <c r="Q173" s="87"/>
    </row>
    <row r="174" spans="1:17" ht="15" customHeight="1" x14ac:dyDescent="0.25">
      <c r="A174" s="50">
        <v>19142</v>
      </c>
      <c r="B174" s="50" t="s">
        <v>7605</v>
      </c>
      <c r="C174" s="50" t="s">
        <v>7606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7604</v>
      </c>
      <c r="P174" s="49"/>
      <c r="Q174" s="87"/>
    </row>
    <row r="175" spans="1:17" ht="15" customHeight="1" x14ac:dyDescent="0.25">
      <c r="A175" s="50">
        <v>19144</v>
      </c>
      <c r="B175" s="50" t="s">
        <v>7607</v>
      </c>
      <c r="C175" s="50" t="s">
        <v>7608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30</v>
      </c>
      <c r="O175" s="50" t="s">
        <v>7604</v>
      </c>
      <c r="P175" s="49"/>
      <c r="Q175" s="87"/>
    </row>
    <row r="176" spans="1:17" ht="15" customHeight="1" x14ac:dyDescent="0.25">
      <c r="A176" s="54">
        <v>11765</v>
      </c>
      <c r="B176" s="54" t="s">
        <v>1910</v>
      </c>
      <c r="C176" s="54" t="s">
        <v>1911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1912</v>
      </c>
      <c r="P176" s="54" t="s">
        <v>480</v>
      </c>
      <c r="Q176" s="88"/>
    </row>
    <row r="177" spans="1:17" ht="15" customHeight="1" x14ac:dyDescent="0.25">
      <c r="A177" s="50">
        <v>20971</v>
      </c>
      <c r="B177" s="50" t="s">
        <v>7609</v>
      </c>
      <c r="C177" s="50" t="s">
        <v>7610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30</v>
      </c>
      <c r="O177" s="50" t="s">
        <v>1912</v>
      </c>
      <c r="P177" s="49"/>
      <c r="Q177" s="87"/>
    </row>
    <row r="178" spans="1:17" ht="15" customHeight="1" x14ac:dyDescent="0.25">
      <c r="A178" s="50">
        <v>20970</v>
      </c>
      <c r="B178" s="50" t="s">
        <v>7611</v>
      </c>
      <c r="C178" s="50" t="s">
        <v>7612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30</v>
      </c>
      <c r="O178" s="50" t="s">
        <v>1912</v>
      </c>
      <c r="P178" s="49"/>
      <c r="Q178" s="87"/>
    </row>
    <row r="179" spans="1:17" ht="15" customHeight="1" x14ac:dyDescent="0.25">
      <c r="A179" s="54">
        <v>13213</v>
      </c>
      <c r="B179" s="54" t="s">
        <v>1998</v>
      </c>
      <c r="C179" s="54" t="s">
        <v>1999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30</v>
      </c>
      <c r="O179" s="54" t="s">
        <v>1912</v>
      </c>
      <c r="P179" s="54" t="s">
        <v>480</v>
      </c>
      <c r="Q179" s="88"/>
    </row>
    <row r="180" spans="1:17" ht="15" customHeight="1" x14ac:dyDescent="0.25">
      <c r="A180" s="50">
        <v>3753</v>
      </c>
      <c r="B180" s="50" t="s">
        <v>7613</v>
      </c>
      <c r="C180" s="50" t="s">
        <v>7614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30</v>
      </c>
      <c r="O180" s="50" t="s">
        <v>1912</v>
      </c>
      <c r="P180" s="49"/>
      <c r="Q180" s="87"/>
    </row>
    <row r="181" spans="1:17" ht="15" customHeight="1" x14ac:dyDescent="0.25">
      <c r="A181" s="50">
        <v>25307</v>
      </c>
      <c r="B181" s="50" t="s">
        <v>7615</v>
      </c>
      <c r="C181" s="50" t="s">
        <v>7616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1912</v>
      </c>
      <c r="P181" s="49"/>
      <c r="Q181" s="87"/>
    </row>
    <row r="182" spans="1:17" ht="15" customHeight="1" x14ac:dyDescent="0.25">
      <c r="A182" s="50">
        <v>13212</v>
      </c>
      <c r="B182" s="50" t="s">
        <v>7617</v>
      </c>
      <c r="C182" s="50" t="s">
        <v>7618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1912</v>
      </c>
      <c r="P182" s="49"/>
      <c r="Q182" s="87"/>
    </row>
    <row r="183" spans="1:17" ht="15" customHeight="1" x14ac:dyDescent="0.25">
      <c r="A183" s="50">
        <v>3754</v>
      </c>
      <c r="B183" s="50" t="s">
        <v>7619</v>
      </c>
      <c r="C183" s="50" t="s">
        <v>7620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30</v>
      </c>
      <c r="O183" s="50" t="s">
        <v>1912</v>
      </c>
      <c r="P183" s="49"/>
      <c r="Q183" s="87"/>
    </row>
    <row r="184" spans="1:17" ht="15" customHeight="1" x14ac:dyDescent="0.25">
      <c r="A184" s="54">
        <v>24135</v>
      </c>
      <c r="B184" s="54" t="s">
        <v>2310</v>
      </c>
      <c r="C184" s="54" t="s">
        <v>2311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158</v>
      </c>
      <c r="P184" s="54" t="s">
        <v>480</v>
      </c>
      <c r="Q184" s="88"/>
    </row>
    <row r="185" spans="1:17" ht="15" customHeight="1" x14ac:dyDescent="0.25">
      <c r="A185" s="54">
        <v>22032</v>
      </c>
      <c r="B185" s="54" t="s">
        <v>2222</v>
      </c>
      <c r="C185" s="54" t="s">
        <v>2223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1766</v>
      </c>
      <c r="P185" s="54" t="s">
        <v>480</v>
      </c>
      <c r="Q185" s="88"/>
    </row>
    <row r="186" spans="1:17" ht="15" customHeight="1" x14ac:dyDescent="0.25">
      <c r="A186" s="54">
        <v>22031</v>
      </c>
      <c r="B186" s="54" t="s">
        <v>2220</v>
      </c>
      <c r="C186" s="54" t="s">
        <v>2221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30</v>
      </c>
      <c r="O186" s="54" t="s">
        <v>1766</v>
      </c>
      <c r="P186" s="54" t="s">
        <v>480</v>
      </c>
      <c r="Q186" s="88"/>
    </row>
    <row r="187" spans="1:17" ht="15" customHeight="1" x14ac:dyDescent="0.25">
      <c r="A187" s="50">
        <v>22033</v>
      </c>
      <c r="B187" s="50" t="s">
        <v>7621</v>
      </c>
      <c r="C187" s="50" t="s">
        <v>7622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132</v>
      </c>
      <c r="P187" s="49"/>
      <c r="Q187" s="94">
        <v>46206</v>
      </c>
    </row>
    <row r="188" spans="1:17" ht="15" customHeight="1" x14ac:dyDescent="0.25">
      <c r="A188" s="50">
        <v>22036</v>
      </c>
      <c r="B188" s="50" t="s">
        <v>7623</v>
      </c>
      <c r="C188" s="50" t="s">
        <v>7624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132</v>
      </c>
      <c r="P188" s="49"/>
      <c r="Q188" s="87"/>
    </row>
    <row r="189" spans="1:17" ht="15" customHeight="1" x14ac:dyDescent="0.25">
      <c r="A189" s="50">
        <v>22030</v>
      </c>
      <c r="B189" s="50" t="s">
        <v>7625</v>
      </c>
      <c r="C189" s="50" t="s">
        <v>7626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139</v>
      </c>
      <c r="P189" s="49"/>
      <c r="Q189" s="87"/>
    </row>
    <row r="190" spans="1:17" ht="15" customHeight="1" x14ac:dyDescent="0.25">
      <c r="A190" s="50">
        <v>26340</v>
      </c>
      <c r="B190" s="50" t="s">
        <v>7627</v>
      </c>
      <c r="C190" s="50" t="s">
        <v>7628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139</v>
      </c>
      <c r="P190" s="49"/>
      <c r="Q190" s="87"/>
    </row>
    <row r="191" spans="1:17" ht="15" customHeight="1" x14ac:dyDescent="0.25">
      <c r="A191" s="57">
        <v>5404</v>
      </c>
      <c r="B191" s="57" t="s">
        <v>128</v>
      </c>
      <c r="C191" s="57" t="s">
        <v>129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30</v>
      </c>
      <c r="O191" s="57" t="s">
        <v>127</v>
      </c>
      <c r="P191" s="57" t="s">
        <v>44</v>
      </c>
      <c r="Q191" s="91"/>
    </row>
    <row r="192" spans="1:17" ht="15" customHeight="1" x14ac:dyDescent="0.25">
      <c r="A192" s="54">
        <v>5403</v>
      </c>
      <c r="B192" s="54" t="s">
        <v>1781</v>
      </c>
      <c r="C192" s="54" t="s">
        <v>1782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30</v>
      </c>
      <c r="O192" s="54" t="s">
        <v>127</v>
      </c>
      <c r="P192" s="54" t="s">
        <v>480</v>
      </c>
      <c r="Q192" s="88"/>
    </row>
    <row r="193" spans="1:17" ht="15" customHeight="1" x14ac:dyDescent="0.25">
      <c r="A193" s="50">
        <v>5402</v>
      </c>
      <c r="B193" s="50" t="s">
        <v>7629</v>
      </c>
      <c r="C193" s="50" t="s">
        <v>7630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127</v>
      </c>
      <c r="P193" s="49"/>
      <c r="Q193" s="87"/>
    </row>
    <row r="194" spans="1:17" ht="15" customHeight="1" x14ac:dyDescent="0.25">
      <c r="A194" s="50">
        <v>24350</v>
      </c>
      <c r="B194" s="50" t="s">
        <v>7631</v>
      </c>
      <c r="C194" s="50" t="s">
        <v>7632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127</v>
      </c>
      <c r="P194" s="49"/>
      <c r="Q194" s="87"/>
    </row>
    <row r="195" spans="1:17" ht="15" customHeight="1" x14ac:dyDescent="0.25">
      <c r="A195" s="50">
        <v>24352</v>
      </c>
      <c r="B195" s="50" t="s">
        <v>7633</v>
      </c>
      <c r="C195" s="50" t="s">
        <v>7634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30</v>
      </c>
      <c r="O195" s="50" t="s">
        <v>127</v>
      </c>
      <c r="P195" s="49"/>
      <c r="Q195" s="87"/>
    </row>
    <row r="196" spans="1:17" ht="15" customHeight="1" x14ac:dyDescent="0.25">
      <c r="A196" s="50">
        <v>24353</v>
      </c>
      <c r="B196" s="50" t="s">
        <v>7635</v>
      </c>
      <c r="C196" s="50" t="s">
        <v>7636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30</v>
      </c>
      <c r="O196" s="50" t="s">
        <v>127</v>
      </c>
      <c r="P196" s="49"/>
      <c r="Q196" s="87"/>
    </row>
    <row r="197" spans="1:17" ht="15" customHeight="1" x14ac:dyDescent="0.25">
      <c r="A197" s="50">
        <v>24354</v>
      </c>
      <c r="B197" s="50" t="s">
        <v>7637</v>
      </c>
      <c r="C197" s="50" t="s">
        <v>7638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30</v>
      </c>
      <c r="O197" s="50" t="s">
        <v>127</v>
      </c>
      <c r="P197" s="49"/>
      <c r="Q197" s="87"/>
    </row>
    <row r="198" spans="1:17" ht="15" customHeight="1" x14ac:dyDescent="0.25">
      <c r="A198" s="50">
        <v>24804</v>
      </c>
      <c r="B198" s="50" t="s">
        <v>7639</v>
      </c>
      <c r="C198" s="50" t="s">
        <v>7640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127</v>
      </c>
      <c r="P198" s="49"/>
      <c r="Q198" s="87"/>
    </row>
    <row r="199" spans="1:17" ht="15" customHeight="1" x14ac:dyDescent="0.25">
      <c r="A199" s="50">
        <v>21854</v>
      </c>
      <c r="B199" s="50" t="s">
        <v>7641</v>
      </c>
      <c r="C199" s="50" t="s">
        <v>7642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139</v>
      </c>
      <c r="P199" s="49"/>
      <c r="Q199" s="87"/>
    </row>
    <row r="200" spans="1:17" ht="15" customHeight="1" x14ac:dyDescent="0.25">
      <c r="A200" s="50">
        <v>25181</v>
      </c>
      <c r="B200" s="50" t="s">
        <v>7643</v>
      </c>
      <c r="C200" s="50" t="s">
        <v>7644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1794</v>
      </c>
      <c r="P200" s="49"/>
      <c r="Q200" s="87"/>
    </row>
    <row r="201" spans="1:17" ht="15" customHeight="1" x14ac:dyDescent="0.25">
      <c r="A201" s="50">
        <v>7182</v>
      </c>
      <c r="B201" s="50" t="s">
        <v>7645</v>
      </c>
      <c r="C201" s="50" t="s">
        <v>7646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1794</v>
      </c>
      <c r="P201" s="49"/>
      <c r="Q201" s="87"/>
    </row>
    <row r="202" spans="1:17" ht="15" customHeight="1" x14ac:dyDescent="0.25">
      <c r="A202" s="50">
        <v>25180</v>
      </c>
      <c r="B202" s="50" t="s">
        <v>7647</v>
      </c>
      <c r="C202" s="50" t="s">
        <v>7648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1794</v>
      </c>
      <c r="P202" s="49"/>
      <c r="Q202" s="87"/>
    </row>
    <row r="203" spans="1:17" ht="15" customHeight="1" x14ac:dyDescent="0.25">
      <c r="A203" s="54">
        <v>12338</v>
      </c>
      <c r="B203" s="54" t="s">
        <v>1974</v>
      </c>
      <c r="C203" s="54" t="s">
        <v>1975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1794</v>
      </c>
      <c r="P203" s="54" t="s">
        <v>480</v>
      </c>
      <c r="Q203" s="88"/>
    </row>
    <row r="204" spans="1:17" ht="15" customHeight="1" x14ac:dyDescent="0.25">
      <c r="A204" s="54">
        <v>20837</v>
      </c>
      <c r="B204" s="54" t="s">
        <v>2198</v>
      </c>
      <c r="C204" s="54" t="s">
        <v>2199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1794</v>
      </c>
      <c r="P204" s="54" t="s">
        <v>480</v>
      </c>
      <c r="Q204" s="88"/>
    </row>
    <row r="205" spans="1:17" ht="15" customHeight="1" x14ac:dyDescent="0.25">
      <c r="A205" s="54">
        <v>12337</v>
      </c>
      <c r="B205" s="54" t="s">
        <v>1972</v>
      </c>
      <c r="C205" s="54" t="s">
        <v>1973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1794</v>
      </c>
      <c r="P205" s="54" t="s">
        <v>480</v>
      </c>
      <c r="Q205" s="88"/>
    </row>
    <row r="206" spans="1:17" ht="15" customHeight="1" x14ac:dyDescent="0.25">
      <c r="A206" s="50">
        <v>26351</v>
      </c>
      <c r="B206" s="50" t="s">
        <v>7649</v>
      </c>
      <c r="C206" s="50" t="s">
        <v>7650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1794</v>
      </c>
      <c r="P206" s="49"/>
      <c r="Q206" s="87"/>
    </row>
    <row r="207" spans="1:17" ht="15" customHeight="1" x14ac:dyDescent="0.25">
      <c r="A207" s="54">
        <v>7197</v>
      </c>
      <c r="B207" s="54" t="s">
        <v>1860</v>
      </c>
      <c r="C207" s="54" t="s">
        <v>1861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1794</v>
      </c>
      <c r="P207" s="54" t="s">
        <v>480</v>
      </c>
      <c r="Q207" s="88"/>
    </row>
    <row r="208" spans="1:17" ht="15" customHeight="1" x14ac:dyDescent="0.25">
      <c r="A208" s="50">
        <v>7187</v>
      </c>
      <c r="B208" s="50" t="s">
        <v>7651</v>
      </c>
      <c r="C208" s="50" t="s">
        <v>7652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30</v>
      </c>
      <c r="O208" s="50" t="s">
        <v>1794</v>
      </c>
      <c r="P208" s="49"/>
      <c r="Q208" s="87"/>
    </row>
    <row r="209" spans="1:17" ht="15" customHeight="1" x14ac:dyDescent="0.25">
      <c r="A209" s="50">
        <v>7188</v>
      </c>
      <c r="B209" s="50" t="s">
        <v>7653</v>
      </c>
      <c r="C209" s="50" t="s">
        <v>7654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30</v>
      </c>
      <c r="O209" s="50" t="s">
        <v>1794</v>
      </c>
      <c r="P209" s="49"/>
      <c r="Q209" s="87"/>
    </row>
    <row r="210" spans="1:17" ht="15" customHeight="1" x14ac:dyDescent="0.25">
      <c r="A210" s="50">
        <v>7198</v>
      </c>
      <c r="B210" s="50" t="s">
        <v>7655</v>
      </c>
      <c r="C210" s="50" t="s">
        <v>7656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30</v>
      </c>
      <c r="O210" s="50" t="s">
        <v>1794</v>
      </c>
      <c r="P210" s="49"/>
      <c r="Q210" s="87"/>
    </row>
    <row r="211" spans="1:17" ht="15" customHeight="1" x14ac:dyDescent="0.25">
      <c r="A211" s="54">
        <v>7196</v>
      </c>
      <c r="B211" s="54" t="s">
        <v>1858</v>
      </c>
      <c r="C211" s="54" t="s">
        <v>1859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1794</v>
      </c>
      <c r="P211" s="54" t="s">
        <v>480</v>
      </c>
      <c r="Q211" s="88"/>
    </row>
    <row r="212" spans="1:17" ht="15" customHeight="1" x14ac:dyDescent="0.25">
      <c r="A212" s="54">
        <v>12994</v>
      </c>
      <c r="B212" s="54" t="s">
        <v>1996</v>
      </c>
      <c r="C212" s="54" t="s">
        <v>1997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30</v>
      </c>
      <c r="O212" s="54" t="s">
        <v>1794</v>
      </c>
      <c r="P212" s="54" t="s">
        <v>480</v>
      </c>
      <c r="Q212" s="88"/>
    </row>
    <row r="213" spans="1:17" ht="15" customHeight="1" x14ac:dyDescent="0.25">
      <c r="A213" s="54">
        <v>12993</v>
      </c>
      <c r="B213" s="54" t="s">
        <v>1994</v>
      </c>
      <c r="C213" s="54" t="s">
        <v>1995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30</v>
      </c>
      <c r="O213" s="54" t="s">
        <v>1794</v>
      </c>
      <c r="P213" s="54" t="s">
        <v>480</v>
      </c>
      <c r="Q213" s="88"/>
    </row>
    <row r="214" spans="1:17" ht="15" customHeight="1" x14ac:dyDescent="0.25">
      <c r="A214" s="50">
        <v>7204</v>
      </c>
      <c r="B214" s="50" t="s">
        <v>7657</v>
      </c>
      <c r="C214" s="50" t="s">
        <v>7658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30</v>
      </c>
      <c r="O214" s="50" t="s">
        <v>1794</v>
      </c>
      <c r="P214" s="49"/>
      <c r="Q214" s="87"/>
    </row>
    <row r="215" spans="1:17" ht="15" customHeight="1" x14ac:dyDescent="0.25">
      <c r="A215" s="54">
        <v>25182</v>
      </c>
      <c r="B215" s="54" t="s">
        <v>2370</v>
      </c>
      <c r="C215" s="54" t="s">
        <v>2371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30</v>
      </c>
      <c r="O215" s="54" t="s">
        <v>1794</v>
      </c>
      <c r="P215" s="54" t="s">
        <v>480</v>
      </c>
      <c r="Q215" s="88"/>
    </row>
    <row r="216" spans="1:17" ht="15" customHeight="1" x14ac:dyDescent="0.25">
      <c r="A216" s="54">
        <v>26353</v>
      </c>
      <c r="B216" s="54" t="s">
        <v>2464</v>
      </c>
      <c r="C216" s="54" t="s">
        <v>2465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1794</v>
      </c>
      <c r="P216" s="54" t="s">
        <v>480</v>
      </c>
      <c r="Q216" s="88"/>
    </row>
    <row r="217" spans="1:17" ht="15" customHeight="1" x14ac:dyDescent="0.25">
      <c r="A217" s="54">
        <v>26354</v>
      </c>
      <c r="B217" s="54" t="s">
        <v>2466</v>
      </c>
      <c r="C217" s="54" t="s">
        <v>2467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1794</v>
      </c>
      <c r="P217" s="54" t="s">
        <v>480</v>
      </c>
      <c r="Q217" s="88"/>
    </row>
    <row r="218" spans="1:17" ht="15" customHeight="1" x14ac:dyDescent="0.25">
      <c r="A218" s="50">
        <v>7180</v>
      </c>
      <c r="B218" s="50" t="s">
        <v>7659</v>
      </c>
      <c r="C218" s="50" t="s">
        <v>7660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30</v>
      </c>
      <c r="O218" s="50" t="s">
        <v>1794</v>
      </c>
      <c r="P218" s="49"/>
      <c r="Q218" s="87"/>
    </row>
    <row r="219" spans="1:17" ht="15" customHeight="1" x14ac:dyDescent="0.25">
      <c r="A219" s="50">
        <v>7181</v>
      </c>
      <c r="B219" s="50" t="s">
        <v>7661</v>
      </c>
      <c r="C219" s="50" t="s">
        <v>7662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30</v>
      </c>
      <c r="O219" s="50" t="s">
        <v>1794</v>
      </c>
      <c r="P219" s="49"/>
      <c r="Q219" s="87"/>
    </row>
    <row r="220" spans="1:17" ht="15" customHeight="1" x14ac:dyDescent="0.25">
      <c r="A220" s="50">
        <v>20836</v>
      </c>
      <c r="B220" s="50" t="s">
        <v>7663</v>
      </c>
      <c r="C220" s="50" t="s">
        <v>7664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30</v>
      </c>
      <c r="O220" s="50" t="s">
        <v>1794</v>
      </c>
      <c r="P220" s="49"/>
      <c r="Q220" s="87"/>
    </row>
    <row r="221" spans="1:17" ht="15" customHeight="1" x14ac:dyDescent="0.25">
      <c r="A221" s="50">
        <v>26352</v>
      </c>
      <c r="B221" s="50" t="s">
        <v>7665</v>
      </c>
      <c r="C221" s="50" t="s">
        <v>7666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30</v>
      </c>
      <c r="O221" s="50" t="s">
        <v>1794</v>
      </c>
      <c r="P221" s="49"/>
      <c r="Q221" s="87"/>
    </row>
    <row r="222" spans="1:17" ht="15" customHeight="1" x14ac:dyDescent="0.25">
      <c r="A222" s="50">
        <v>16704</v>
      </c>
      <c r="B222" s="50" t="s">
        <v>7667</v>
      </c>
      <c r="C222" s="50" t="s">
        <v>7668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30</v>
      </c>
      <c r="O222" s="50" t="s">
        <v>1794</v>
      </c>
      <c r="P222" s="49"/>
      <c r="Q222" s="87"/>
    </row>
    <row r="223" spans="1:17" ht="15" customHeight="1" x14ac:dyDescent="0.25">
      <c r="A223" s="50">
        <v>16703</v>
      </c>
      <c r="B223" s="50" t="s">
        <v>7669</v>
      </c>
      <c r="C223" s="50" t="s">
        <v>7670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30</v>
      </c>
      <c r="O223" s="50" t="s">
        <v>1794</v>
      </c>
      <c r="P223" s="49"/>
      <c r="Q223" s="87"/>
    </row>
    <row r="224" spans="1:17" ht="15" customHeight="1" x14ac:dyDescent="0.25">
      <c r="A224" s="50">
        <v>16702</v>
      </c>
      <c r="B224" s="50" t="s">
        <v>7671</v>
      </c>
      <c r="C224" s="50" t="s">
        <v>7672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30</v>
      </c>
      <c r="O224" s="50" t="s">
        <v>1794</v>
      </c>
      <c r="P224" s="49"/>
      <c r="Q224" s="87"/>
    </row>
    <row r="225" spans="1:17" ht="15" customHeight="1" x14ac:dyDescent="0.25">
      <c r="A225" s="50">
        <v>25185</v>
      </c>
      <c r="B225" s="50" t="s">
        <v>7673</v>
      </c>
      <c r="C225" s="50" t="s">
        <v>7674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30</v>
      </c>
      <c r="O225" s="50" t="s">
        <v>1794</v>
      </c>
      <c r="P225" s="49"/>
      <c r="Q225" s="87"/>
    </row>
    <row r="226" spans="1:17" ht="15" customHeight="1" x14ac:dyDescent="0.25">
      <c r="A226" s="50">
        <v>7441</v>
      </c>
      <c r="B226" s="50" t="s">
        <v>7675</v>
      </c>
      <c r="C226" s="50" t="s">
        <v>7676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30</v>
      </c>
      <c r="O226" s="50" t="s">
        <v>1787</v>
      </c>
      <c r="P226" s="49"/>
      <c r="Q226" s="87"/>
    </row>
    <row r="227" spans="1:17" ht="15" customHeight="1" x14ac:dyDescent="0.25">
      <c r="A227" s="50">
        <v>6040</v>
      </c>
      <c r="B227" s="50" t="s">
        <v>7677</v>
      </c>
      <c r="C227" s="50" t="s">
        <v>7678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30</v>
      </c>
      <c r="O227" s="50" t="s">
        <v>127</v>
      </c>
      <c r="P227" s="49"/>
      <c r="Q227" s="87"/>
    </row>
    <row r="228" spans="1:17" ht="15" customHeight="1" x14ac:dyDescent="0.25">
      <c r="A228" s="50">
        <v>3607</v>
      </c>
      <c r="B228" s="50" t="s">
        <v>7679</v>
      </c>
      <c r="C228" s="50" t="s">
        <v>7680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30</v>
      </c>
      <c r="O228" s="50" t="s">
        <v>127</v>
      </c>
      <c r="P228" s="49"/>
      <c r="Q228" s="87"/>
    </row>
    <row r="229" spans="1:17" ht="15" customHeight="1" x14ac:dyDescent="0.25">
      <c r="A229" s="50">
        <v>13272</v>
      </c>
      <c r="B229" s="50" t="s">
        <v>7681</v>
      </c>
      <c r="C229" s="50" t="s">
        <v>7682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30</v>
      </c>
      <c r="O229" s="50" t="s">
        <v>139</v>
      </c>
      <c r="P229" s="49"/>
      <c r="Q229" s="87"/>
    </row>
    <row r="230" spans="1:17" ht="15" customHeight="1" x14ac:dyDescent="0.25">
      <c r="A230" s="50">
        <v>21070</v>
      </c>
      <c r="B230" s="50" t="s">
        <v>7683</v>
      </c>
      <c r="C230" s="50" t="s">
        <v>7684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153</v>
      </c>
      <c r="P230" s="49"/>
      <c r="Q230" s="87"/>
    </row>
    <row r="231" spans="1:17" ht="15" customHeight="1" x14ac:dyDescent="0.25">
      <c r="A231" s="50">
        <v>21062</v>
      </c>
      <c r="B231" s="50" t="s">
        <v>7685</v>
      </c>
      <c r="C231" s="50" t="s">
        <v>7686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153</v>
      </c>
      <c r="P231" s="49"/>
      <c r="Q231" s="87"/>
    </row>
    <row r="232" spans="1:17" ht="15" customHeight="1" x14ac:dyDescent="0.25">
      <c r="A232" s="50">
        <v>21061</v>
      </c>
      <c r="B232" s="50" t="s">
        <v>7687</v>
      </c>
      <c r="C232" s="50" t="s">
        <v>7688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153</v>
      </c>
      <c r="P232" s="49"/>
      <c r="Q232" s="87"/>
    </row>
    <row r="233" spans="1:17" ht="15" customHeight="1" x14ac:dyDescent="0.25">
      <c r="A233" s="50">
        <v>21072</v>
      </c>
      <c r="B233" s="50" t="s">
        <v>7689</v>
      </c>
      <c r="C233" s="50" t="s">
        <v>7690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153</v>
      </c>
      <c r="P233" s="49"/>
      <c r="Q233" s="87"/>
    </row>
    <row r="234" spans="1:17" ht="15" customHeight="1" x14ac:dyDescent="0.25">
      <c r="A234" s="50">
        <v>25043</v>
      </c>
      <c r="B234" s="50" t="s">
        <v>7691</v>
      </c>
      <c r="C234" s="50" t="s">
        <v>7692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153</v>
      </c>
      <c r="P234" s="49"/>
      <c r="Q234" s="87"/>
    </row>
    <row r="235" spans="1:17" ht="15" customHeight="1" x14ac:dyDescent="0.25">
      <c r="A235" s="50">
        <v>21075</v>
      </c>
      <c r="B235" s="50" t="s">
        <v>7693</v>
      </c>
      <c r="C235" s="50" t="s">
        <v>7694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153</v>
      </c>
      <c r="P235" s="49"/>
      <c r="Q235" s="87"/>
    </row>
    <row r="236" spans="1:17" ht="15" customHeight="1" x14ac:dyDescent="0.25">
      <c r="A236" s="50">
        <v>21071</v>
      </c>
      <c r="B236" s="50" t="s">
        <v>7695</v>
      </c>
      <c r="C236" s="50" t="s">
        <v>7696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153</v>
      </c>
      <c r="P236" s="49"/>
      <c r="Q236" s="87"/>
    </row>
    <row r="237" spans="1:17" ht="15" customHeight="1" x14ac:dyDescent="0.25">
      <c r="A237" s="54">
        <v>24990</v>
      </c>
      <c r="B237" s="54" t="s">
        <v>2344</v>
      </c>
      <c r="C237" s="54" t="s">
        <v>2345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153</v>
      </c>
      <c r="P237" s="54" t="s">
        <v>480</v>
      </c>
      <c r="Q237" s="88"/>
    </row>
    <row r="238" spans="1:17" ht="15" customHeight="1" x14ac:dyDescent="0.25">
      <c r="A238" s="54">
        <v>24991</v>
      </c>
      <c r="B238" s="54" t="s">
        <v>2346</v>
      </c>
      <c r="C238" s="54" t="s">
        <v>2347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153</v>
      </c>
      <c r="P238" s="54" t="s">
        <v>480</v>
      </c>
      <c r="Q238" s="88"/>
    </row>
    <row r="239" spans="1:17" ht="15" customHeight="1" x14ac:dyDescent="0.25">
      <c r="A239" s="54">
        <v>21063</v>
      </c>
      <c r="B239" s="54" t="s">
        <v>2206</v>
      </c>
      <c r="C239" s="54" t="s">
        <v>2207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30</v>
      </c>
      <c r="O239" s="54" t="s">
        <v>153</v>
      </c>
      <c r="P239" s="54" t="s">
        <v>480</v>
      </c>
      <c r="Q239" s="88"/>
    </row>
    <row r="240" spans="1:17" ht="15" customHeight="1" x14ac:dyDescent="0.25">
      <c r="A240" s="54">
        <v>21064</v>
      </c>
      <c r="B240" s="54" t="s">
        <v>2208</v>
      </c>
      <c r="C240" s="54" t="s">
        <v>2209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30</v>
      </c>
      <c r="O240" s="54" t="s">
        <v>153</v>
      </c>
      <c r="P240" s="54" t="s">
        <v>480</v>
      </c>
      <c r="Q240" s="88"/>
    </row>
    <row r="241" spans="1:17" ht="15" customHeight="1" x14ac:dyDescent="0.25">
      <c r="A241" s="54">
        <v>21066</v>
      </c>
      <c r="B241" s="54" t="s">
        <v>2210</v>
      </c>
      <c r="C241" s="54" t="s">
        <v>2211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30</v>
      </c>
      <c r="O241" s="54" t="s">
        <v>153</v>
      </c>
      <c r="P241" s="54" t="s">
        <v>480</v>
      </c>
      <c r="Q241" s="88"/>
    </row>
    <row r="242" spans="1:17" ht="15" customHeight="1" x14ac:dyDescent="0.25">
      <c r="A242" s="54">
        <v>21047</v>
      </c>
      <c r="B242" s="54" t="s">
        <v>2200</v>
      </c>
      <c r="C242" s="54" t="s">
        <v>2201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30</v>
      </c>
      <c r="O242" s="54" t="s">
        <v>153</v>
      </c>
      <c r="P242" s="54" t="s">
        <v>480</v>
      </c>
      <c r="Q242" s="88"/>
    </row>
    <row r="243" spans="1:17" ht="15" customHeight="1" x14ac:dyDescent="0.25">
      <c r="A243" s="54">
        <v>21052</v>
      </c>
      <c r="B243" s="54" t="s">
        <v>2202</v>
      </c>
      <c r="C243" s="54" t="s">
        <v>2203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30</v>
      </c>
      <c r="O243" s="54" t="s">
        <v>153</v>
      </c>
      <c r="P243" s="54" t="s">
        <v>480</v>
      </c>
      <c r="Q243" s="88"/>
    </row>
    <row r="244" spans="1:17" ht="15" customHeight="1" x14ac:dyDescent="0.25">
      <c r="A244" s="54">
        <v>21056</v>
      </c>
      <c r="B244" s="54" t="s">
        <v>2204</v>
      </c>
      <c r="C244" s="54" t="s">
        <v>2205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30</v>
      </c>
      <c r="O244" s="54" t="s">
        <v>153</v>
      </c>
      <c r="P244" s="54" t="s">
        <v>480</v>
      </c>
      <c r="Q244" s="88"/>
    </row>
    <row r="245" spans="1:17" ht="15" customHeight="1" x14ac:dyDescent="0.25">
      <c r="A245" s="54">
        <v>21069</v>
      </c>
      <c r="B245" s="54" t="s">
        <v>2212</v>
      </c>
      <c r="C245" s="54" t="s">
        <v>2213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30</v>
      </c>
      <c r="O245" s="54" t="s">
        <v>153</v>
      </c>
      <c r="P245" s="54" t="s">
        <v>480</v>
      </c>
      <c r="Q245" s="88"/>
    </row>
    <row r="246" spans="1:17" ht="15" customHeight="1" x14ac:dyDescent="0.25">
      <c r="A246" s="50">
        <v>26705</v>
      </c>
      <c r="B246" s="50" t="s">
        <v>7697</v>
      </c>
      <c r="C246" s="50" t="s">
        <v>7698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30</v>
      </c>
      <c r="O246" s="50" t="s">
        <v>153</v>
      </c>
      <c r="P246" s="49"/>
      <c r="Q246" s="87"/>
    </row>
    <row r="247" spans="1:17" ht="15" customHeight="1" x14ac:dyDescent="0.25">
      <c r="A247" s="50">
        <v>26706</v>
      </c>
      <c r="B247" s="50" t="s">
        <v>7699</v>
      </c>
      <c r="C247" s="50" t="s">
        <v>7700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30</v>
      </c>
      <c r="O247" s="50" t="s">
        <v>153</v>
      </c>
      <c r="P247" s="49"/>
      <c r="Q247" s="87"/>
    </row>
    <row r="248" spans="1:17" ht="15" customHeight="1" x14ac:dyDescent="0.25">
      <c r="A248" s="50">
        <v>26707</v>
      </c>
      <c r="B248" s="50" t="s">
        <v>7701</v>
      </c>
      <c r="C248" s="50" t="s">
        <v>7702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30</v>
      </c>
      <c r="O248" s="50" t="s">
        <v>153</v>
      </c>
      <c r="P248" s="49"/>
      <c r="Q248" s="87"/>
    </row>
    <row r="249" spans="1:17" ht="15" customHeight="1" x14ac:dyDescent="0.25">
      <c r="A249" s="54">
        <v>26708</v>
      </c>
      <c r="B249" s="54" t="s">
        <v>2478</v>
      </c>
      <c r="C249" s="54" t="s">
        <v>2479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30</v>
      </c>
      <c r="O249" s="54" t="s">
        <v>153</v>
      </c>
      <c r="P249" s="54" t="s">
        <v>480</v>
      </c>
      <c r="Q249" s="88"/>
    </row>
    <row r="250" spans="1:17" ht="15" customHeight="1" x14ac:dyDescent="0.25">
      <c r="A250" s="50">
        <v>21080</v>
      </c>
      <c r="B250" s="50" t="s">
        <v>7703</v>
      </c>
      <c r="C250" s="50" t="s">
        <v>7704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153</v>
      </c>
      <c r="P250" s="49"/>
      <c r="Q250" s="94">
        <v>46206</v>
      </c>
    </row>
    <row r="251" spans="1:17" ht="15" customHeight="1" x14ac:dyDescent="0.25">
      <c r="A251" s="50">
        <v>21081</v>
      </c>
      <c r="B251" s="50" t="s">
        <v>7705</v>
      </c>
      <c r="C251" s="50" t="s">
        <v>7706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153</v>
      </c>
      <c r="P251" s="49"/>
      <c r="Q251" s="94">
        <v>46206</v>
      </c>
    </row>
    <row r="252" spans="1:17" ht="15" customHeight="1" x14ac:dyDescent="0.25">
      <c r="A252" s="50">
        <v>21083</v>
      </c>
      <c r="B252" s="50" t="s">
        <v>7707</v>
      </c>
      <c r="C252" s="50" t="s">
        <v>7708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30</v>
      </c>
      <c r="O252" s="50" t="s">
        <v>153</v>
      </c>
      <c r="P252" s="49"/>
      <c r="Q252" s="87"/>
    </row>
    <row r="253" spans="1:17" ht="15" customHeight="1" x14ac:dyDescent="0.25">
      <c r="A253" s="50">
        <v>21084</v>
      </c>
      <c r="B253" s="50" t="s">
        <v>7709</v>
      </c>
      <c r="C253" s="50" t="s">
        <v>7710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30</v>
      </c>
      <c r="O253" s="50" t="s">
        <v>153</v>
      </c>
      <c r="P253" s="49"/>
      <c r="Q253" s="87"/>
    </row>
    <row r="254" spans="1:17" ht="15" customHeight="1" x14ac:dyDescent="0.25">
      <c r="A254" s="50">
        <v>21086</v>
      </c>
      <c r="B254" s="50" t="s">
        <v>7711</v>
      </c>
      <c r="C254" s="50" t="s">
        <v>7712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30</v>
      </c>
      <c r="O254" s="50" t="s">
        <v>153</v>
      </c>
      <c r="P254" s="49"/>
      <c r="Q254" s="87"/>
    </row>
    <row r="255" spans="1:17" ht="15" customHeight="1" x14ac:dyDescent="0.25">
      <c r="A255" s="54">
        <v>23084</v>
      </c>
      <c r="B255" s="54" t="s">
        <v>2274</v>
      </c>
      <c r="C255" s="54" t="s">
        <v>2275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153</v>
      </c>
      <c r="P255" s="54" t="s">
        <v>480</v>
      </c>
      <c r="Q255" s="88"/>
    </row>
    <row r="256" spans="1:17" ht="15" customHeight="1" x14ac:dyDescent="0.25">
      <c r="A256" s="50">
        <v>21093</v>
      </c>
      <c r="B256" s="50" t="s">
        <v>7713</v>
      </c>
      <c r="C256" s="50" t="s">
        <v>7714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153</v>
      </c>
      <c r="P256" s="49"/>
      <c r="Q256" s="87"/>
    </row>
    <row r="257" spans="1:17" ht="15" customHeight="1" x14ac:dyDescent="0.25">
      <c r="A257" s="50">
        <v>21094</v>
      </c>
      <c r="B257" s="50" t="s">
        <v>7715</v>
      </c>
      <c r="C257" s="50" t="s">
        <v>7716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153</v>
      </c>
      <c r="P257" s="49"/>
      <c r="Q257" s="87"/>
    </row>
    <row r="258" spans="1:17" ht="15" customHeight="1" x14ac:dyDescent="0.25">
      <c r="A258" s="54">
        <v>24989</v>
      </c>
      <c r="B258" s="54" t="s">
        <v>2342</v>
      </c>
      <c r="C258" s="54" t="s">
        <v>2343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153</v>
      </c>
      <c r="P258" s="54" t="s">
        <v>480</v>
      </c>
      <c r="Q258" s="88"/>
    </row>
    <row r="259" spans="1:17" ht="15" customHeight="1" x14ac:dyDescent="0.25">
      <c r="A259" s="50">
        <v>24313</v>
      </c>
      <c r="B259" s="50" t="s">
        <v>7717</v>
      </c>
      <c r="C259" s="50" t="s">
        <v>7718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30</v>
      </c>
      <c r="O259" s="50" t="s">
        <v>153</v>
      </c>
      <c r="P259" s="49"/>
      <c r="Q259" s="87"/>
    </row>
    <row r="260" spans="1:17" ht="15" customHeight="1" x14ac:dyDescent="0.25">
      <c r="A260" s="50">
        <v>24314</v>
      </c>
      <c r="B260" s="50" t="s">
        <v>7719</v>
      </c>
      <c r="C260" s="50" t="s">
        <v>7720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30</v>
      </c>
      <c r="O260" s="50" t="s">
        <v>153</v>
      </c>
      <c r="P260" s="49"/>
      <c r="Q260" s="87"/>
    </row>
    <row r="261" spans="1:17" ht="15" customHeight="1" x14ac:dyDescent="0.25">
      <c r="A261" s="50">
        <v>24315</v>
      </c>
      <c r="B261" s="50" t="s">
        <v>7721</v>
      </c>
      <c r="C261" s="50" t="s">
        <v>7722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30</v>
      </c>
      <c r="O261" s="50" t="s">
        <v>153</v>
      </c>
      <c r="P261" s="49"/>
      <c r="Q261" s="87"/>
    </row>
    <row r="262" spans="1:17" ht="15" customHeight="1" x14ac:dyDescent="0.25">
      <c r="A262" s="50">
        <v>26709</v>
      </c>
      <c r="B262" s="50" t="s">
        <v>7723</v>
      </c>
      <c r="C262" s="50" t="s">
        <v>7724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30</v>
      </c>
      <c r="O262" s="50" t="s">
        <v>153</v>
      </c>
      <c r="P262" s="49"/>
      <c r="Q262" s="94">
        <v>46213</v>
      </c>
    </row>
    <row r="263" spans="1:17" ht="15" customHeight="1" x14ac:dyDescent="0.25">
      <c r="A263" s="50">
        <v>21100</v>
      </c>
      <c r="B263" s="50" t="s">
        <v>7725</v>
      </c>
      <c r="C263" s="50" t="s">
        <v>7726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30</v>
      </c>
      <c r="O263" s="50" t="s">
        <v>153</v>
      </c>
      <c r="P263" s="49"/>
      <c r="Q263" s="87"/>
    </row>
    <row r="264" spans="1:17" ht="15" customHeight="1" x14ac:dyDescent="0.25">
      <c r="A264" s="50">
        <v>21102</v>
      </c>
      <c r="B264" s="50" t="s">
        <v>7727</v>
      </c>
      <c r="C264" s="50" t="s">
        <v>7728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30</v>
      </c>
      <c r="O264" s="50" t="s">
        <v>153</v>
      </c>
      <c r="P264" s="49"/>
      <c r="Q264" s="87"/>
    </row>
    <row r="265" spans="1:17" ht="15" customHeight="1" x14ac:dyDescent="0.25">
      <c r="A265" s="54">
        <v>23080</v>
      </c>
      <c r="B265" s="54" t="s">
        <v>2272</v>
      </c>
      <c r="C265" s="54" t="s">
        <v>2273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30</v>
      </c>
      <c r="O265" s="54" t="s">
        <v>153</v>
      </c>
      <c r="P265" s="54" t="s">
        <v>480</v>
      </c>
      <c r="Q265" s="88"/>
    </row>
    <row r="266" spans="1:17" ht="15" customHeight="1" x14ac:dyDescent="0.25">
      <c r="A266" s="54">
        <v>25727</v>
      </c>
      <c r="B266" s="54" t="s">
        <v>2394</v>
      </c>
      <c r="C266" s="54" t="s">
        <v>2395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30</v>
      </c>
      <c r="O266" s="54" t="s">
        <v>153</v>
      </c>
      <c r="P266" s="54" t="s">
        <v>480</v>
      </c>
      <c r="Q266" s="88"/>
    </row>
    <row r="267" spans="1:17" ht="15" customHeight="1" x14ac:dyDescent="0.25">
      <c r="A267" s="50">
        <v>24992</v>
      </c>
      <c r="B267" s="50" t="s">
        <v>7729</v>
      </c>
      <c r="C267" s="50" t="s">
        <v>7730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153</v>
      </c>
      <c r="P267" s="49"/>
      <c r="Q267" s="87"/>
    </row>
    <row r="268" spans="1:17" ht="15" customHeight="1" x14ac:dyDescent="0.25">
      <c r="A268" s="50">
        <v>26150</v>
      </c>
      <c r="B268" s="50" t="s">
        <v>7731</v>
      </c>
      <c r="C268" s="50" t="s">
        <v>7732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1915</v>
      </c>
      <c r="P268" s="49"/>
      <c r="Q268" s="87"/>
    </row>
    <row r="269" spans="1:17" ht="15" customHeight="1" x14ac:dyDescent="0.25">
      <c r="A269" s="54">
        <v>7534</v>
      </c>
      <c r="B269" s="54" t="s">
        <v>1903</v>
      </c>
      <c r="C269" s="54" t="s">
        <v>1904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132</v>
      </c>
      <c r="P269" s="54" t="s">
        <v>480</v>
      </c>
      <c r="Q269" s="88"/>
    </row>
    <row r="270" spans="1:17" ht="15" customHeight="1" x14ac:dyDescent="0.25">
      <c r="A270" s="54">
        <v>6826</v>
      </c>
      <c r="B270" s="54" t="s">
        <v>1832</v>
      </c>
      <c r="C270" s="54" t="s">
        <v>1833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139</v>
      </c>
      <c r="P270" s="54" t="s">
        <v>480</v>
      </c>
      <c r="Q270" s="88"/>
    </row>
    <row r="271" spans="1:17" ht="15" customHeight="1" x14ac:dyDescent="0.25">
      <c r="A271" s="50">
        <v>26157</v>
      </c>
      <c r="B271" s="50" t="s">
        <v>7733</v>
      </c>
      <c r="C271" s="50" t="s">
        <v>7734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30</v>
      </c>
      <c r="O271" s="50" t="s">
        <v>1915</v>
      </c>
      <c r="P271" s="49"/>
      <c r="Q271" s="87"/>
    </row>
    <row r="272" spans="1:17" ht="15" customHeight="1" x14ac:dyDescent="0.25">
      <c r="A272" s="50">
        <v>26156</v>
      </c>
      <c r="B272" s="50" t="s">
        <v>7735</v>
      </c>
      <c r="C272" s="50" t="s">
        <v>7736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30</v>
      </c>
      <c r="O272" s="50" t="s">
        <v>1915</v>
      </c>
      <c r="P272" s="49"/>
      <c r="Q272" s="87"/>
    </row>
    <row r="273" spans="1:17" ht="15" customHeight="1" x14ac:dyDescent="0.25">
      <c r="A273" s="50">
        <v>26152</v>
      </c>
      <c r="B273" s="50" t="s">
        <v>7737</v>
      </c>
      <c r="C273" s="50" t="s">
        <v>7738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30</v>
      </c>
      <c r="O273" s="50" t="s">
        <v>1915</v>
      </c>
      <c r="P273" s="49"/>
      <c r="Q273" s="87"/>
    </row>
    <row r="274" spans="1:17" ht="15" customHeight="1" x14ac:dyDescent="0.25">
      <c r="A274" s="50">
        <v>26151</v>
      </c>
      <c r="B274" s="50" t="s">
        <v>7739</v>
      </c>
      <c r="C274" s="50" t="s">
        <v>7740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30</v>
      </c>
      <c r="O274" s="50" t="s">
        <v>1915</v>
      </c>
      <c r="P274" s="49"/>
      <c r="Q274" s="87"/>
    </row>
    <row r="275" spans="1:17" ht="15" customHeight="1" x14ac:dyDescent="0.25">
      <c r="A275" s="50">
        <v>22771</v>
      </c>
      <c r="B275" s="50" t="s">
        <v>7741</v>
      </c>
      <c r="C275" s="50" t="s">
        <v>7742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30</v>
      </c>
      <c r="O275" s="50" t="s">
        <v>1907</v>
      </c>
      <c r="P275" s="49"/>
      <c r="Q275" s="87"/>
    </row>
    <row r="276" spans="1:17" ht="15" customHeight="1" x14ac:dyDescent="0.25">
      <c r="A276" s="50">
        <v>22770</v>
      </c>
      <c r="B276" s="50" t="s">
        <v>7743</v>
      </c>
      <c r="C276" s="50" t="s">
        <v>7744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1907</v>
      </c>
      <c r="P276" s="49"/>
      <c r="Q276" s="87"/>
    </row>
    <row r="277" spans="1:17" ht="15" customHeight="1" x14ac:dyDescent="0.25">
      <c r="A277" s="50">
        <v>22774</v>
      </c>
      <c r="B277" s="50" t="s">
        <v>7745</v>
      </c>
      <c r="C277" s="50" t="s">
        <v>7746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1907</v>
      </c>
      <c r="P277" s="49"/>
      <c r="Q277" s="87"/>
    </row>
    <row r="278" spans="1:17" ht="15" customHeight="1" x14ac:dyDescent="0.25">
      <c r="A278" s="50">
        <v>22777</v>
      </c>
      <c r="B278" s="50" t="s">
        <v>7747</v>
      </c>
      <c r="C278" s="50" t="s">
        <v>7748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30</v>
      </c>
      <c r="O278" s="50" t="s">
        <v>1907</v>
      </c>
      <c r="P278" s="49"/>
      <c r="Q278" s="87"/>
    </row>
    <row r="279" spans="1:17" ht="15" customHeight="1" x14ac:dyDescent="0.25">
      <c r="A279" s="50">
        <v>22776</v>
      </c>
      <c r="B279" s="50" t="s">
        <v>7749</v>
      </c>
      <c r="C279" s="50" t="s">
        <v>7750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30</v>
      </c>
      <c r="O279" s="50" t="s">
        <v>1907</v>
      </c>
      <c r="P279" s="49"/>
      <c r="Q279" s="87"/>
    </row>
    <row r="280" spans="1:17" ht="15" customHeight="1" x14ac:dyDescent="0.25">
      <c r="A280" s="50">
        <v>22775</v>
      </c>
      <c r="B280" s="50" t="s">
        <v>7751</v>
      </c>
      <c r="C280" s="50" t="s">
        <v>7752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30</v>
      </c>
      <c r="O280" s="50" t="s">
        <v>1907</v>
      </c>
      <c r="P280" s="49"/>
      <c r="Q280" s="87"/>
    </row>
    <row r="281" spans="1:17" ht="15" customHeight="1" x14ac:dyDescent="0.25">
      <c r="A281" s="50">
        <v>22773</v>
      </c>
      <c r="B281" s="50" t="s">
        <v>7753</v>
      </c>
      <c r="C281" s="50" t="s">
        <v>7754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30</v>
      </c>
      <c r="O281" s="50" t="s">
        <v>1907</v>
      </c>
      <c r="P281" s="49"/>
      <c r="Q281" s="87"/>
    </row>
    <row r="282" spans="1:17" ht="15" customHeight="1" x14ac:dyDescent="0.25">
      <c r="A282" s="50">
        <v>22768</v>
      </c>
      <c r="B282" s="50" t="s">
        <v>7755</v>
      </c>
      <c r="C282" s="50" t="s">
        <v>7756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30</v>
      </c>
      <c r="O282" s="50" t="s">
        <v>1907</v>
      </c>
      <c r="P282" s="49"/>
      <c r="Q282" s="87"/>
    </row>
    <row r="283" spans="1:17" ht="15" customHeight="1" x14ac:dyDescent="0.25">
      <c r="A283" s="50">
        <v>22769</v>
      </c>
      <c r="B283" s="50" t="s">
        <v>7757</v>
      </c>
      <c r="C283" s="50" t="s">
        <v>7758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1907</v>
      </c>
      <c r="P283" s="49"/>
      <c r="Q283" s="87"/>
    </row>
    <row r="284" spans="1:17" ht="15" customHeight="1" x14ac:dyDescent="0.25">
      <c r="A284" s="50">
        <v>22765</v>
      </c>
      <c r="B284" s="50" t="s">
        <v>7759</v>
      </c>
      <c r="C284" s="50" t="s">
        <v>7760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30</v>
      </c>
      <c r="O284" s="50" t="s">
        <v>1907</v>
      </c>
      <c r="P284" s="49"/>
      <c r="Q284" s="87"/>
    </row>
    <row r="285" spans="1:17" ht="15" customHeight="1" x14ac:dyDescent="0.25">
      <c r="A285" s="50">
        <v>22767</v>
      </c>
      <c r="B285" s="50" t="s">
        <v>7761</v>
      </c>
      <c r="C285" s="50" t="s">
        <v>7762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1907</v>
      </c>
      <c r="P285" s="49"/>
      <c r="Q285" s="87"/>
    </row>
    <row r="286" spans="1:17" ht="15" customHeight="1" x14ac:dyDescent="0.25">
      <c r="A286" s="50">
        <v>22778</v>
      </c>
      <c r="B286" s="50" t="s">
        <v>7763</v>
      </c>
      <c r="C286" s="50" t="s">
        <v>7764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1907</v>
      </c>
      <c r="P286" s="49"/>
      <c r="Q286" s="87"/>
    </row>
    <row r="287" spans="1:17" ht="15" customHeight="1" x14ac:dyDescent="0.25">
      <c r="A287" s="50">
        <v>22766</v>
      </c>
      <c r="B287" s="50" t="s">
        <v>7765</v>
      </c>
      <c r="C287" s="50" t="s">
        <v>7766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1907</v>
      </c>
      <c r="P287" s="49"/>
      <c r="Q287" s="87"/>
    </row>
    <row r="288" spans="1:17" ht="15" customHeight="1" x14ac:dyDescent="0.25">
      <c r="A288" s="50">
        <v>22772</v>
      </c>
      <c r="B288" s="50" t="s">
        <v>7767</v>
      </c>
      <c r="C288" s="50" t="s">
        <v>7768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1907</v>
      </c>
      <c r="P288" s="49"/>
      <c r="Q288" s="87"/>
    </row>
    <row r="289" spans="1:17" ht="15" customHeight="1" x14ac:dyDescent="0.25">
      <c r="A289" s="54">
        <v>25551</v>
      </c>
      <c r="B289" s="54" t="s">
        <v>2386</v>
      </c>
      <c r="C289" s="54" t="s">
        <v>2387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30</v>
      </c>
      <c r="O289" s="54" t="s">
        <v>127</v>
      </c>
      <c r="P289" s="54" t="s">
        <v>480</v>
      </c>
      <c r="Q289" s="88"/>
    </row>
    <row r="290" spans="1:17" ht="15" customHeight="1" x14ac:dyDescent="0.25">
      <c r="A290" s="54">
        <v>12695</v>
      </c>
      <c r="B290" s="54" t="s">
        <v>1984</v>
      </c>
      <c r="C290" s="54" t="s">
        <v>1985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139</v>
      </c>
      <c r="P290" s="54" t="s">
        <v>480</v>
      </c>
      <c r="Q290" s="88"/>
    </row>
    <row r="291" spans="1:17" ht="15" customHeight="1" x14ac:dyDescent="0.25">
      <c r="A291" s="50">
        <v>16831</v>
      </c>
      <c r="B291" s="50" t="s">
        <v>7769</v>
      </c>
      <c r="C291" s="50" t="s">
        <v>7770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139</v>
      </c>
      <c r="P291" s="49"/>
      <c r="Q291" s="87"/>
    </row>
    <row r="292" spans="1:17" ht="15" customHeight="1" x14ac:dyDescent="0.25">
      <c r="A292" s="50">
        <v>16833</v>
      </c>
      <c r="B292" s="50" t="s">
        <v>7771</v>
      </c>
      <c r="C292" s="50" t="s">
        <v>7772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139</v>
      </c>
      <c r="P292" s="49"/>
      <c r="Q292" s="87"/>
    </row>
    <row r="293" spans="1:17" ht="15" customHeight="1" x14ac:dyDescent="0.25">
      <c r="A293" s="54">
        <v>23718</v>
      </c>
      <c r="B293" s="54" t="s">
        <v>2300</v>
      </c>
      <c r="C293" s="54" t="s">
        <v>2301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139</v>
      </c>
      <c r="P293" s="54" t="s">
        <v>480</v>
      </c>
      <c r="Q293" s="88"/>
    </row>
    <row r="294" spans="1:17" ht="15" customHeight="1" x14ac:dyDescent="0.25">
      <c r="A294" s="50">
        <v>16834</v>
      </c>
      <c r="B294" s="50" t="s">
        <v>7773</v>
      </c>
      <c r="C294" s="50" t="s">
        <v>7774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30</v>
      </c>
      <c r="O294" s="50" t="s">
        <v>132</v>
      </c>
      <c r="P294" s="49"/>
      <c r="Q294" s="87"/>
    </row>
    <row r="295" spans="1:17" ht="15" customHeight="1" x14ac:dyDescent="0.25">
      <c r="A295" s="50">
        <v>16835</v>
      </c>
      <c r="B295" s="50" t="s">
        <v>7775</v>
      </c>
      <c r="C295" s="50" t="s">
        <v>7776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30</v>
      </c>
      <c r="O295" s="50" t="s">
        <v>132</v>
      </c>
      <c r="P295" s="49"/>
      <c r="Q295" s="87"/>
    </row>
    <row r="296" spans="1:17" ht="15" customHeight="1" x14ac:dyDescent="0.25">
      <c r="A296" s="50">
        <v>16836</v>
      </c>
      <c r="B296" s="50" t="s">
        <v>7777</v>
      </c>
      <c r="C296" s="50" t="s">
        <v>7778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30</v>
      </c>
      <c r="O296" s="50" t="s">
        <v>132</v>
      </c>
      <c r="P296" s="49"/>
      <c r="Q296" s="87"/>
    </row>
    <row r="297" spans="1:17" ht="15" customHeight="1" x14ac:dyDescent="0.25">
      <c r="A297" s="50">
        <v>14372</v>
      </c>
      <c r="B297" s="50" t="s">
        <v>7779</v>
      </c>
      <c r="C297" s="50" t="s">
        <v>7780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30</v>
      </c>
      <c r="O297" s="50" t="s">
        <v>1886</v>
      </c>
      <c r="P297" s="49"/>
      <c r="Q297" s="87"/>
    </row>
    <row r="298" spans="1:17" ht="15" customHeight="1" x14ac:dyDescent="0.25">
      <c r="A298" s="50">
        <v>6518</v>
      </c>
      <c r="B298" s="50" t="s">
        <v>7781</v>
      </c>
      <c r="C298" s="50" t="s">
        <v>7782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30</v>
      </c>
      <c r="O298" s="50" t="s">
        <v>132</v>
      </c>
      <c r="P298" s="49"/>
      <c r="Q298" s="87"/>
    </row>
    <row r="299" spans="1:17" ht="15" customHeight="1" x14ac:dyDescent="0.25">
      <c r="A299" s="50">
        <v>15698</v>
      </c>
      <c r="B299" s="50" t="s">
        <v>7783</v>
      </c>
      <c r="C299" s="50" t="s">
        <v>7784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30</v>
      </c>
      <c r="O299" s="50" t="s">
        <v>132</v>
      </c>
      <c r="P299" s="49"/>
      <c r="Q299" s="87"/>
    </row>
    <row r="300" spans="1:17" ht="15" customHeight="1" x14ac:dyDescent="0.25">
      <c r="A300" s="50">
        <v>6506</v>
      </c>
      <c r="B300" s="50" t="s">
        <v>7785</v>
      </c>
      <c r="C300" s="50" t="s">
        <v>7786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30</v>
      </c>
      <c r="O300" s="50" t="s">
        <v>132</v>
      </c>
      <c r="P300" s="49"/>
      <c r="Q300" s="87"/>
    </row>
    <row r="301" spans="1:17" ht="15" customHeight="1" x14ac:dyDescent="0.25">
      <c r="A301" s="50">
        <v>6498</v>
      </c>
      <c r="B301" s="50" t="s">
        <v>7787</v>
      </c>
      <c r="C301" s="50" t="s">
        <v>7788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30</v>
      </c>
      <c r="O301" s="50" t="s">
        <v>132</v>
      </c>
      <c r="P301" s="49"/>
      <c r="Q301" s="87"/>
    </row>
    <row r="302" spans="1:17" ht="15" customHeight="1" x14ac:dyDescent="0.25">
      <c r="A302" s="50">
        <v>22541</v>
      </c>
      <c r="B302" s="50" t="s">
        <v>7789</v>
      </c>
      <c r="C302" s="50" t="s">
        <v>7790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30</v>
      </c>
      <c r="O302" s="50" t="s">
        <v>132</v>
      </c>
      <c r="P302" s="49"/>
      <c r="Q302" s="87"/>
    </row>
    <row r="303" spans="1:17" ht="15" customHeight="1" x14ac:dyDescent="0.25">
      <c r="A303" s="50">
        <v>22542</v>
      </c>
      <c r="B303" s="50" t="s">
        <v>7791</v>
      </c>
      <c r="C303" s="50" t="s">
        <v>7792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30</v>
      </c>
      <c r="O303" s="50" t="s">
        <v>132</v>
      </c>
      <c r="P303" s="49"/>
      <c r="Q303" s="87"/>
    </row>
    <row r="304" spans="1:17" ht="15" customHeight="1" x14ac:dyDescent="0.25">
      <c r="A304" s="50">
        <v>25987</v>
      </c>
      <c r="B304" s="50" t="s">
        <v>7793</v>
      </c>
      <c r="C304" s="50" t="s">
        <v>7794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30</v>
      </c>
      <c r="O304" s="50" t="s">
        <v>153</v>
      </c>
      <c r="P304" s="49"/>
      <c r="Q304" s="87"/>
    </row>
    <row r="305" spans="1:17" ht="15" customHeight="1" x14ac:dyDescent="0.25">
      <c r="A305" s="50">
        <v>25985</v>
      </c>
      <c r="B305" s="50" t="s">
        <v>7795</v>
      </c>
      <c r="C305" s="50" t="s">
        <v>7796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30</v>
      </c>
      <c r="O305" s="50" t="s">
        <v>153</v>
      </c>
      <c r="P305" s="49"/>
      <c r="Q305" s="87"/>
    </row>
    <row r="306" spans="1:17" ht="15" customHeight="1" x14ac:dyDescent="0.25">
      <c r="A306" s="50">
        <v>25986</v>
      </c>
      <c r="B306" s="50" t="s">
        <v>7797</v>
      </c>
      <c r="C306" s="50" t="s">
        <v>7798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30</v>
      </c>
      <c r="O306" s="50" t="s">
        <v>153</v>
      </c>
      <c r="P306" s="49"/>
      <c r="Q306" s="87"/>
    </row>
    <row r="307" spans="1:17" ht="15" customHeight="1" x14ac:dyDescent="0.25">
      <c r="A307" s="50">
        <v>25984</v>
      </c>
      <c r="B307" s="50" t="s">
        <v>7799</v>
      </c>
      <c r="C307" s="50" t="s">
        <v>7800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30</v>
      </c>
      <c r="O307" s="50" t="s">
        <v>153</v>
      </c>
      <c r="P307" s="49"/>
      <c r="Q307" s="87"/>
    </row>
    <row r="308" spans="1:17" ht="15" customHeight="1" x14ac:dyDescent="0.25">
      <c r="A308" s="50">
        <v>17280</v>
      </c>
      <c r="B308" s="50" t="s">
        <v>7801</v>
      </c>
      <c r="C308" s="50" t="s">
        <v>7802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30</v>
      </c>
      <c r="O308" s="50" t="s">
        <v>153</v>
      </c>
      <c r="P308" s="49"/>
      <c r="Q308" s="87"/>
    </row>
    <row r="309" spans="1:17" ht="15" customHeight="1" x14ac:dyDescent="0.25">
      <c r="A309" s="50">
        <v>17284</v>
      </c>
      <c r="B309" s="50" t="s">
        <v>7803</v>
      </c>
      <c r="C309" s="50" t="s">
        <v>7804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30</v>
      </c>
      <c r="O309" s="50" t="s">
        <v>153</v>
      </c>
      <c r="P309" s="49"/>
      <c r="Q309" s="87"/>
    </row>
    <row r="310" spans="1:17" ht="15" customHeight="1" x14ac:dyDescent="0.25">
      <c r="A310" s="50">
        <v>17279</v>
      </c>
      <c r="B310" s="50" t="s">
        <v>7805</v>
      </c>
      <c r="C310" s="50" t="s">
        <v>7806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30</v>
      </c>
      <c r="O310" s="50" t="s">
        <v>153</v>
      </c>
      <c r="P310" s="49"/>
      <c r="Q310" s="87"/>
    </row>
    <row r="311" spans="1:17" ht="15" customHeight="1" x14ac:dyDescent="0.25">
      <c r="A311" s="50">
        <v>17286</v>
      </c>
      <c r="B311" s="50" t="s">
        <v>7807</v>
      </c>
      <c r="C311" s="50" t="s">
        <v>7808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30</v>
      </c>
      <c r="O311" s="50" t="s">
        <v>153</v>
      </c>
      <c r="P311" s="49"/>
      <c r="Q311" s="87"/>
    </row>
    <row r="312" spans="1:17" ht="15" customHeight="1" x14ac:dyDescent="0.25">
      <c r="A312" s="50">
        <v>17282</v>
      </c>
      <c r="B312" s="50" t="s">
        <v>7809</v>
      </c>
      <c r="C312" s="50" t="s">
        <v>7810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30</v>
      </c>
      <c r="O312" s="50" t="s">
        <v>153</v>
      </c>
      <c r="P312" s="49"/>
      <c r="Q312" s="87"/>
    </row>
    <row r="313" spans="1:17" ht="15" customHeight="1" x14ac:dyDescent="0.25">
      <c r="A313" s="50">
        <v>17277</v>
      </c>
      <c r="B313" s="50" t="s">
        <v>7811</v>
      </c>
      <c r="C313" s="50" t="s">
        <v>7812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30</v>
      </c>
      <c r="O313" s="50" t="s">
        <v>153</v>
      </c>
      <c r="P313" s="49"/>
      <c r="Q313" s="87"/>
    </row>
    <row r="314" spans="1:17" ht="15" customHeight="1" x14ac:dyDescent="0.25">
      <c r="A314" s="50">
        <v>17278</v>
      </c>
      <c r="B314" s="50" t="s">
        <v>7813</v>
      </c>
      <c r="C314" s="50" t="s">
        <v>7814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30</v>
      </c>
      <c r="O314" s="50" t="s">
        <v>153</v>
      </c>
      <c r="P314" s="49"/>
      <c r="Q314" s="87"/>
    </row>
    <row r="315" spans="1:17" ht="15" customHeight="1" x14ac:dyDescent="0.25">
      <c r="A315" s="50">
        <v>17294</v>
      </c>
      <c r="B315" s="50" t="s">
        <v>7815</v>
      </c>
      <c r="C315" s="50" t="s">
        <v>7816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30</v>
      </c>
      <c r="O315" s="50" t="s">
        <v>153</v>
      </c>
      <c r="P315" s="49"/>
      <c r="Q315" s="87"/>
    </row>
    <row r="316" spans="1:17" ht="15" customHeight="1" x14ac:dyDescent="0.25">
      <c r="A316" s="50">
        <v>17292</v>
      </c>
      <c r="B316" s="50" t="s">
        <v>7817</v>
      </c>
      <c r="C316" s="50" t="s">
        <v>7818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30</v>
      </c>
      <c r="O316" s="50" t="s">
        <v>153</v>
      </c>
      <c r="P316" s="49"/>
      <c r="Q316" s="87"/>
    </row>
    <row r="317" spans="1:17" ht="15" customHeight="1" x14ac:dyDescent="0.25">
      <c r="A317" s="50">
        <v>17291</v>
      </c>
      <c r="B317" s="50" t="s">
        <v>7819</v>
      </c>
      <c r="C317" s="50" t="s">
        <v>7820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30</v>
      </c>
      <c r="O317" s="50" t="s">
        <v>153</v>
      </c>
      <c r="P317" s="49"/>
      <c r="Q317" s="87"/>
    </row>
    <row r="318" spans="1:17" ht="15" customHeight="1" x14ac:dyDescent="0.25">
      <c r="A318" s="50">
        <v>17288</v>
      </c>
      <c r="B318" s="50" t="s">
        <v>7821</v>
      </c>
      <c r="C318" s="50" t="s">
        <v>7822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30</v>
      </c>
      <c r="O318" s="50" t="s">
        <v>153</v>
      </c>
      <c r="P318" s="49"/>
      <c r="Q318" s="87"/>
    </row>
    <row r="319" spans="1:17" ht="15" customHeight="1" x14ac:dyDescent="0.25">
      <c r="A319" s="50">
        <v>17289</v>
      </c>
      <c r="B319" s="50" t="s">
        <v>7823</v>
      </c>
      <c r="C319" s="50" t="s">
        <v>7824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153</v>
      </c>
      <c r="P319" s="49"/>
      <c r="Q319" s="87"/>
    </row>
    <row r="320" spans="1:17" ht="15" customHeight="1" x14ac:dyDescent="0.25">
      <c r="A320" s="50">
        <v>17295</v>
      </c>
      <c r="B320" s="50" t="s">
        <v>7825</v>
      </c>
      <c r="C320" s="50" t="s">
        <v>7826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153</v>
      </c>
      <c r="P320" s="49"/>
      <c r="Q320" s="87"/>
    </row>
    <row r="321" spans="1:17" ht="15" customHeight="1" x14ac:dyDescent="0.25">
      <c r="A321" s="50">
        <v>17287</v>
      </c>
      <c r="B321" s="50" t="s">
        <v>7827</v>
      </c>
      <c r="C321" s="50" t="s">
        <v>7828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153</v>
      </c>
      <c r="P321" s="49"/>
      <c r="Q321" s="87"/>
    </row>
    <row r="322" spans="1:17" ht="15" customHeight="1" x14ac:dyDescent="0.25">
      <c r="A322" s="50">
        <v>17290</v>
      </c>
      <c r="B322" s="50" t="s">
        <v>7829</v>
      </c>
      <c r="C322" s="50" t="s">
        <v>7830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153</v>
      </c>
      <c r="P322" s="49"/>
      <c r="Q322" s="87"/>
    </row>
    <row r="323" spans="1:17" ht="15" customHeight="1" x14ac:dyDescent="0.25">
      <c r="A323" s="50">
        <v>17276</v>
      </c>
      <c r="B323" s="50" t="s">
        <v>7831</v>
      </c>
      <c r="C323" s="50" t="s">
        <v>7832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153</v>
      </c>
      <c r="P323" s="49"/>
      <c r="Q323" s="87"/>
    </row>
    <row r="324" spans="1:17" ht="15" customHeight="1" x14ac:dyDescent="0.25">
      <c r="A324" s="50">
        <v>17274</v>
      </c>
      <c r="B324" s="50" t="s">
        <v>7833</v>
      </c>
      <c r="C324" s="50" t="s">
        <v>7834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30</v>
      </c>
      <c r="O324" s="50" t="s">
        <v>153</v>
      </c>
      <c r="P324" s="49"/>
      <c r="Q324" s="87"/>
    </row>
    <row r="325" spans="1:17" ht="15" customHeight="1" x14ac:dyDescent="0.25">
      <c r="A325" s="50">
        <v>17275</v>
      </c>
      <c r="B325" s="50" t="s">
        <v>7835</v>
      </c>
      <c r="C325" s="50" t="s">
        <v>7836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30</v>
      </c>
      <c r="O325" s="50" t="s">
        <v>153</v>
      </c>
      <c r="P325" s="49"/>
      <c r="Q325" s="87"/>
    </row>
    <row r="326" spans="1:17" ht="15" customHeight="1" x14ac:dyDescent="0.25">
      <c r="A326" s="50">
        <v>17296</v>
      </c>
      <c r="B326" s="50" t="s">
        <v>7837</v>
      </c>
      <c r="C326" s="50" t="s">
        <v>7838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30</v>
      </c>
      <c r="O326" s="50" t="s">
        <v>153</v>
      </c>
      <c r="P326" s="49"/>
      <c r="Q326" s="87"/>
    </row>
    <row r="327" spans="1:17" ht="15" customHeight="1" x14ac:dyDescent="0.25">
      <c r="A327" s="50">
        <v>25982</v>
      </c>
      <c r="B327" s="50" t="s">
        <v>7839</v>
      </c>
      <c r="C327" s="50" t="s">
        <v>7840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30</v>
      </c>
      <c r="O327" s="50" t="s">
        <v>153</v>
      </c>
      <c r="P327" s="49"/>
      <c r="Q327" s="87"/>
    </row>
    <row r="328" spans="1:17" ht="15" customHeight="1" x14ac:dyDescent="0.25">
      <c r="A328" s="50">
        <v>25983</v>
      </c>
      <c r="B328" s="50" t="s">
        <v>7841</v>
      </c>
      <c r="C328" s="50" t="s">
        <v>7842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30</v>
      </c>
      <c r="O328" s="50" t="s">
        <v>153</v>
      </c>
      <c r="P328" s="49"/>
      <c r="Q328" s="87"/>
    </row>
    <row r="329" spans="1:17" ht="15" customHeight="1" x14ac:dyDescent="0.25">
      <c r="A329" s="50">
        <v>13790</v>
      </c>
      <c r="B329" s="50" t="s">
        <v>7843</v>
      </c>
      <c r="C329" s="50" t="s">
        <v>7844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30</v>
      </c>
      <c r="O329" s="50" t="s">
        <v>153</v>
      </c>
      <c r="P329" s="49"/>
      <c r="Q329" s="87"/>
    </row>
    <row r="330" spans="1:17" ht="15" customHeight="1" x14ac:dyDescent="0.25">
      <c r="A330" s="50">
        <v>13788</v>
      </c>
      <c r="B330" s="50" t="s">
        <v>7845</v>
      </c>
      <c r="C330" s="50" t="s">
        <v>7846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153</v>
      </c>
      <c r="P330" s="49"/>
      <c r="Q330" s="87"/>
    </row>
    <row r="331" spans="1:17" ht="15" customHeight="1" x14ac:dyDescent="0.25">
      <c r="A331" s="50">
        <v>13791</v>
      </c>
      <c r="B331" s="50" t="s">
        <v>7847</v>
      </c>
      <c r="C331" s="50" t="s">
        <v>7848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153</v>
      </c>
      <c r="P331" s="49"/>
      <c r="Q331" s="87"/>
    </row>
    <row r="332" spans="1:17" ht="15" customHeight="1" x14ac:dyDescent="0.25">
      <c r="A332" s="50">
        <v>13903</v>
      </c>
      <c r="B332" s="50" t="s">
        <v>7849</v>
      </c>
      <c r="C332" s="50" t="s">
        <v>7850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153</v>
      </c>
      <c r="P332" s="49"/>
      <c r="Q332" s="87"/>
    </row>
    <row r="333" spans="1:17" ht="15" customHeight="1" x14ac:dyDescent="0.25">
      <c r="A333" s="50">
        <v>13792</v>
      </c>
      <c r="B333" s="50" t="s">
        <v>7851</v>
      </c>
      <c r="C333" s="50" t="s">
        <v>7852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153</v>
      </c>
      <c r="P333" s="49"/>
      <c r="Q333" s="87"/>
    </row>
    <row r="334" spans="1:17" ht="15" customHeight="1" x14ac:dyDescent="0.25">
      <c r="A334" s="50">
        <v>13789</v>
      </c>
      <c r="B334" s="50" t="s">
        <v>7853</v>
      </c>
      <c r="C334" s="50" t="s">
        <v>7854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153</v>
      </c>
      <c r="P334" s="49"/>
      <c r="Q334" s="87"/>
    </row>
    <row r="335" spans="1:17" ht="15" customHeight="1" x14ac:dyDescent="0.25">
      <c r="A335" s="50">
        <v>25341</v>
      </c>
      <c r="B335" s="50" t="s">
        <v>7855</v>
      </c>
      <c r="C335" s="50" t="s">
        <v>7856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132</v>
      </c>
      <c r="P335" s="49"/>
      <c r="Q335" s="87"/>
    </row>
    <row r="336" spans="1:17" ht="15" customHeight="1" x14ac:dyDescent="0.25">
      <c r="A336" s="50">
        <v>25343</v>
      </c>
      <c r="B336" s="50" t="s">
        <v>7857</v>
      </c>
      <c r="C336" s="50" t="s">
        <v>7858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132</v>
      </c>
      <c r="P336" s="49"/>
      <c r="Q336" s="87"/>
    </row>
    <row r="337" spans="1:17" ht="15" customHeight="1" x14ac:dyDescent="0.25">
      <c r="A337" s="50">
        <v>22040</v>
      </c>
      <c r="B337" s="50" t="s">
        <v>7859</v>
      </c>
      <c r="C337" s="50" t="s">
        <v>7860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132</v>
      </c>
      <c r="P337" s="49"/>
      <c r="Q337" s="87"/>
    </row>
    <row r="338" spans="1:17" ht="15" customHeight="1" x14ac:dyDescent="0.25">
      <c r="A338" s="50">
        <v>22041</v>
      </c>
      <c r="B338" s="50" t="s">
        <v>7861</v>
      </c>
      <c r="C338" s="50" t="s">
        <v>7862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30</v>
      </c>
      <c r="O338" s="50" t="s">
        <v>132</v>
      </c>
      <c r="P338" s="49"/>
      <c r="Q338" s="87"/>
    </row>
    <row r="339" spans="1:17" ht="15" customHeight="1" x14ac:dyDescent="0.25">
      <c r="A339" s="50">
        <v>25340</v>
      </c>
      <c r="B339" s="50" t="s">
        <v>7863</v>
      </c>
      <c r="C339" s="50" t="s">
        <v>7864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132</v>
      </c>
      <c r="P339" s="49"/>
      <c r="Q339" s="87"/>
    </row>
    <row r="340" spans="1:17" ht="15" customHeight="1" x14ac:dyDescent="0.25">
      <c r="A340" s="50">
        <v>22039</v>
      </c>
      <c r="B340" s="50" t="s">
        <v>7865</v>
      </c>
      <c r="C340" s="50" t="s">
        <v>7866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30</v>
      </c>
      <c r="O340" s="50" t="s">
        <v>132</v>
      </c>
      <c r="P340" s="49"/>
      <c r="Q340" s="87"/>
    </row>
    <row r="341" spans="1:17" ht="15" customHeight="1" x14ac:dyDescent="0.25">
      <c r="A341" s="50">
        <v>20985</v>
      </c>
      <c r="B341" s="50" t="s">
        <v>7867</v>
      </c>
      <c r="C341" s="50" t="s">
        <v>7868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30</v>
      </c>
      <c r="O341" s="50" t="s">
        <v>1794</v>
      </c>
      <c r="P341" s="49"/>
      <c r="Q341" s="87"/>
    </row>
    <row r="342" spans="1:17" ht="15" customHeight="1" x14ac:dyDescent="0.25">
      <c r="A342" s="50">
        <v>20983</v>
      </c>
      <c r="B342" s="50" t="s">
        <v>7869</v>
      </c>
      <c r="C342" s="50" t="s">
        <v>7870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127</v>
      </c>
      <c r="P342" s="49"/>
      <c r="Q342" s="87"/>
    </row>
    <row r="343" spans="1:17" ht="15" customHeight="1" x14ac:dyDescent="0.25">
      <c r="A343" s="50">
        <v>20984</v>
      </c>
      <c r="B343" s="50" t="s">
        <v>7871</v>
      </c>
      <c r="C343" s="50" t="s">
        <v>7872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127</v>
      </c>
      <c r="P343" s="49"/>
      <c r="Q343" s="87"/>
    </row>
    <row r="344" spans="1:17" ht="15" customHeight="1" x14ac:dyDescent="0.25">
      <c r="A344" s="50">
        <v>7238</v>
      </c>
      <c r="B344" s="50" t="s">
        <v>7873</v>
      </c>
      <c r="C344" s="50" t="s">
        <v>7874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158</v>
      </c>
      <c r="P344" s="49"/>
      <c r="Q344" s="87"/>
    </row>
    <row r="345" spans="1:17" ht="15" customHeight="1" x14ac:dyDescent="0.25">
      <c r="A345" s="50">
        <v>13110</v>
      </c>
      <c r="B345" s="50" t="s">
        <v>7875</v>
      </c>
      <c r="C345" s="50" t="s">
        <v>7876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30</v>
      </c>
      <c r="O345" s="50" t="s">
        <v>158</v>
      </c>
      <c r="P345" s="49"/>
      <c r="Q345" s="87"/>
    </row>
    <row r="346" spans="1:17" ht="15" customHeight="1" x14ac:dyDescent="0.25">
      <c r="A346" s="50">
        <v>7235</v>
      </c>
      <c r="B346" s="50" t="s">
        <v>7877</v>
      </c>
      <c r="C346" s="50" t="s">
        <v>7878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30</v>
      </c>
      <c r="O346" s="50" t="s">
        <v>158</v>
      </c>
      <c r="P346" s="49"/>
      <c r="Q346" s="87"/>
    </row>
    <row r="347" spans="1:17" ht="15" customHeight="1" x14ac:dyDescent="0.25">
      <c r="A347" s="50">
        <v>7237</v>
      </c>
      <c r="B347" s="50" t="s">
        <v>7879</v>
      </c>
      <c r="C347" s="50" t="s">
        <v>7880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30</v>
      </c>
      <c r="O347" s="50" t="s">
        <v>158</v>
      </c>
      <c r="P347" s="49"/>
      <c r="Q347" s="87"/>
    </row>
    <row r="348" spans="1:17" ht="15" customHeight="1" x14ac:dyDescent="0.25">
      <c r="A348" s="50">
        <v>7239</v>
      </c>
      <c r="B348" s="50" t="s">
        <v>7881</v>
      </c>
      <c r="C348" s="50" t="s">
        <v>7882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30</v>
      </c>
      <c r="O348" s="50" t="s">
        <v>158</v>
      </c>
      <c r="P348" s="49"/>
      <c r="Q348" s="87"/>
    </row>
    <row r="349" spans="1:17" ht="15" customHeight="1" x14ac:dyDescent="0.25">
      <c r="A349" s="50">
        <v>7236</v>
      </c>
      <c r="B349" s="50" t="s">
        <v>7883</v>
      </c>
      <c r="C349" s="50" t="s">
        <v>7884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30</v>
      </c>
      <c r="O349" s="50" t="s">
        <v>158</v>
      </c>
      <c r="P349" s="49"/>
      <c r="Q349" s="87"/>
    </row>
    <row r="350" spans="1:17" ht="15" customHeight="1" x14ac:dyDescent="0.25">
      <c r="A350" s="50">
        <v>13108</v>
      </c>
      <c r="B350" s="50" t="s">
        <v>7885</v>
      </c>
      <c r="C350" s="50" t="s">
        <v>7886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30</v>
      </c>
      <c r="O350" s="50" t="s">
        <v>158</v>
      </c>
      <c r="P350" s="49"/>
      <c r="Q350" s="87"/>
    </row>
    <row r="351" spans="1:17" ht="15" customHeight="1" x14ac:dyDescent="0.25">
      <c r="A351" s="50">
        <v>13266</v>
      </c>
      <c r="B351" s="50" t="s">
        <v>7887</v>
      </c>
      <c r="C351" s="50" t="s">
        <v>7888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30</v>
      </c>
      <c r="O351" s="50" t="s">
        <v>158</v>
      </c>
      <c r="P351" s="49"/>
      <c r="Q351" s="87"/>
    </row>
    <row r="352" spans="1:17" ht="15" customHeight="1" x14ac:dyDescent="0.25">
      <c r="A352" s="50">
        <v>25957</v>
      </c>
      <c r="B352" s="50" t="s">
        <v>7889</v>
      </c>
      <c r="C352" s="50" t="s">
        <v>7890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30</v>
      </c>
      <c r="O352" s="50" t="s">
        <v>1907</v>
      </c>
      <c r="P352" s="49"/>
      <c r="Q352" s="87"/>
    </row>
    <row r="353" spans="1:17" ht="15" customHeight="1" x14ac:dyDescent="0.25">
      <c r="A353" s="50">
        <v>20594</v>
      </c>
      <c r="B353" s="50" t="s">
        <v>7891</v>
      </c>
      <c r="C353" s="50" t="s">
        <v>7892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30</v>
      </c>
      <c r="O353" s="50" t="s">
        <v>1907</v>
      </c>
      <c r="P353" s="49"/>
      <c r="Q353" s="87"/>
    </row>
    <row r="354" spans="1:17" ht="15" customHeight="1" x14ac:dyDescent="0.25">
      <c r="A354" s="50">
        <v>20592</v>
      </c>
      <c r="B354" s="50" t="s">
        <v>7893</v>
      </c>
      <c r="C354" s="50" t="s">
        <v>7894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30</v>
      </c>
      <c r="O354" s="50" t="s">
        <v>1907</v>
      </c>
      <c r="P354" s="49"/>
      <c r="Q354" s="87"/>
    </row>
    <row r="355" spans="1:17" ht="15" customHeight="1" x14ac:dyDescent="0.25">
      <c r="A355" s="50">
        <v>20591</v>
      </c>
      <c r="B355" s="50" t="s">
        <v>7895</v>
      </c>
      <c r="C355" s="50" t="s">
        <v>7896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30</v>
      </c>
      <c r="O355" s="50" t="s">
        <v>1907</v>
      </c>
      <c r="P355" s="49"/>
      <c r="Q355" s="87"/>
    </row>
    <row r="356" spans="1:17" ht="15" customHeight="1" x14ac:dyDescent="0.25">
      <c r="A356" s="50">
        <v>20597</v>
      </c>
      <c r="B356" s="50" t="s">
        <v>7897</v>
      </c>
      <c r="C356" s="50" t="s">
        <v>7898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30</v>
      </c>
      <c r="O356" s="50" t="s">
        <v>1907</v>
      </c>
      <c r="P356" s="49"/>
      <c r="Q356" s="87"/>
    </row>
    <row r="357" spans="1:17" ht="15" customHeight="1" x14ac:dyDescent="0.25">
      <c r="A357" s="50">
        <v>20596</v>
      </c>
      <c r="B357" s="50" t="s">
        <v>7899</v>
      </c>
      <c r="C357" s="50" t="s">
        <v>7900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30</v>
      </c>
      <c r="O357" s="50" t="s">
        <v>1907</v>
      </c>
      <c r="P357" s="49"/>
      <c r="Q357" s="87"/>
    </row>
    <row r="358" spans="1:17" ht="15" customHeight="1" x14ac:dyDescent="0.25">
      <c r="A358" s="50">
        <v>20595</v>
      </c>
      <c r="B358" s="50" t="s">
        <v>7901</v>
      </c>
      <c r="C358" s="50" t="s">
        <v>7902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30</v>
      </c>
      <c r="O358" s="50" t="s">
        <v>1907</v>
      </c>
      <c r="P358" s="49"/>
      <c r="Q358" s="87"/>
    </row>
    <row r="359" spans="1:17" ht="15" customHeight="1" x14ac:dyDescent="0.25">
      <c r="A359" s="54">
        <v>25948</v>
      </c>
      <c r="B359" s="54" t="s">
        <v>2404</v>
      </c>
      <c r="C359" s="54" t="s">
        <v>2405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30</v>
      </c>
      <c r="O359" s="54" t="s">
        <v>127</v>
      </c>
      <c r="P359" s="54" t="s">
        <v>480</v>
      </c>
      <c r="Q359" s="88"/>
    </row>
    <row r="360" spans="1:17" ht="15" customHeight="1" x14ac:dyDescent="0.25">
      <c r="A360" s="54">
        <v>6653</v>
      </c>
      <c r="B360" s="54" t="s">
        <v>1801</v>
      </c>
      <c r="C360" s="54" t="s">
        <v>1802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30</v>
      </c>
      <c r="O360" s="54" t="s">
        <v>127</v>
      </c>
      <c r="P360" s="54" t="s">
        <v>480</v>
      </c>
      <c r="Q360" s="88"/>
    </row>
    <row r="361" spans="1:17" ht="15" customHeight="1" x14ac:dyDescent="0.25">
      <c r="A361" s="50">
        <v>24473</v>
      </c>
      <c r="B361" s="50" t="s">
        <v>7903</v>
      </c>
      <c r="C361" s="50" t="s">
        <v>7904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30</v>
      </c>
      <c r="O361" s="50" t="s">
        <v>1907</v>
      </c>
      <c r="P361" s="49"/>
      <c r="Q361" s="87"/>
    </row>
    <row r="362" spans="1:17" ht="15" customHeight="1" x14ac:dyDescent="0.25">
      <c r="A362" s="50">
        <v>24475</v>
      </c>
      <c r="B362" s="50" t="s">
        <v>7905</v>
      </c>
      <c r="C362" s="50" t="s">
        <v>7906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30</v>
      </c>
      <c r="O362" s="50" t="s">
        <v>1907</v>
      </c>
      <c r="P362" s="49"/>
      <c r="Q362" s="87"/>
    </row>
    <row r="363" spans="1:17" ht="15" customHeight="1" x14ac:dyDescent="0.25">
      <c r="A363" s="50">
        <v>24472</v>
      </c>
      <c r="B363" s="50" t="s">
        <v>7907</v>
      </c>
      <c r="C363" s="50" t="s">
        <v>7908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30</v>
      </c>
      <c r="O363" s="50" t="s">
        <v>1907</v>
      </c>
      <c r="P363" s="49"/>
      <c r="Q363" s="87"/>
    </row>
    <row r="364" spans="1:17" ht="15" customHeight="1" x14ac:dyDescent="0.25">
      <c r="A364" s="50">
        <v>24534</v>
      </c>
      <c r="B364" s="50" t="s">
        <v>7909</v>
      </c>
      <c r="C364" s="50" t="s">
        <v>7910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30</v>
      </c>
      <c r="O364" s="50" t="s">
        <v>127</v>
      </c>
      <c r="P364" s="49"/>
      <c r="Q364" s="87"/>
    </row>
    <row r="365" spans="1:17" ht="15" customHeight="1" x14ac:dyDescent="0.25">
      <c r="A365" s="50">
        <v>24269</v>
      </c>
      <c r="B365" s="50" t="s">
        <v>7911</v>
      </c>
      <c r="C365" s="50" t="s">
        <v>7912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30</v>
      </c>
      <c r="O365" s="50" t="s">
        <v>127</v>
      </c>
      <c r="P365" s="49"/>
      <c r="Q365" s="87"/>
    </row>
    <row r="366" spans="1:17" ht="15" customHeight="1" x14ac:dyDescent="0.25">
      <c r="A366" s="50">
        <v>24268</v>
      </c>
      <c r="B366" s="50" t="s">
        <v>7913</v>
      </c>
      <c r="C366" s="50" t="s">
        <v>7914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30</v>
      </c>
      <c r="O366" s="50" t="s">
        <v>1794</v>
      </c>
      <c r="P366" s="49"/>
      <c r="Q366" s="87"/>
    </row>
    <row r="367" spans="1:17" ht="15" customHeight="1" x14ac:dyDescent="0.25">
      <c r="A367" s="50">
        <v>6895</v>
      </c>
      <c r="B367" s="50" t="s">
        <v>7915</v>
      </c>
      <c r="C367" s="50" t="s">
        <v>7916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30</v>
      </c>
      <c r="O367" s="50" t="s">
        <v>127</v>
      </c>
      <c r="P367" s="49"/>
      <c r="Q367" s="87"/>
    </row>
    <row r="368" spans="1:17" ht="15" customHeight="1" x14ac:dyDescent="0.25">
      <c r="A368" s="54">
        <v>6891</v>
      </c>
      <c r="B368" s="54" t="s">
        <v>1838</v>
      </c>
      <c r="C368" s="54" t="s">
        <v>1839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1794</v>
      </c>
      <c r="P368" s="54" t="s">
        <v>480</v>
      </c>
      <c r="Q368" s="88"/>
    </row>
    <row r="369" spans="1:17" ht="15" customHeight="1" x14ac:dyDescent="0.25">
      <c r="A369" s="54">
        <v>6890</v>
      </c>
      <c r="B369" s="54" t="s">
        <v>1836</v>
      </c>
      <c r="C369" s="54" t="s">
        <v>1837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1794</v>
      </c>
      <c r="P369" s="54" t="s">
        <v>480</v>
      </c>
      <c r="Q369" s="88"/>
    </row>
    <row r="370" spans="1:17" ht="15" customHeight="1" x14ac:dyDescent="0.25">
      <c r="A370" s="50">
        <v>24272</v>
      </c>
      <c r="B370" s="50" t="s">
        <v>7917</v>
      </c>
      <c r="C370" s="50" t="s">
        <v>7918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30</v>
      </c>
      <c r="O370" s="50" t="s">
        <v>1794</v>
      </c>
      <c r="P370" s="49"/>
      <c r="Q370" s="87"/>
    </row>
    <row r="371" spans="1:17" ht="15" customHeight="1" x14ac:dyDescent="0.25">
      <c r="A371" s="50">
        <v>24271</v>
      </c>
      <c r="B371" s="50" t="s">
        <v>7919</v>
      </c>
      <c r="C371" s="50" t="s">
        <v>7920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30</v>
      </c>
      <c r="O371" s="50" t="s">
        <v>1794</v>
      </c>
      <c r="P371" s="49"/>
      <c r="Q371" s="87"/>
    </row>
    <row r="372" spans="1:17" ht="15" customHeight="1" x14ac:dyDescent="0.25">
      <c r="A372" s="50">
        <v>6893</v>
      </c>
      <c r="B372" s="50" t="s">
        <v>7921</v>
      </c>
      <c r="C372" s="50" t="s">
        <v>7922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30</v>
      </c>
      <c r="O372" s="50" t="s">
        <v>127</v>
      </c>
      <c r="P372" s="49"/>
      <c r="Q372" s="87"/>
    </row>
    <row r="373" spans="1:17" ht="15" customHeight="1" x14ac:dyDescent="0.25">
      <c r="A373" s="50">
        <v>15474</v>
      </c>
      <c r="B373" s="50" t="s">
        <v>7923</v>
      </c>
      <c r="C373" s="50" t="s">
        <v>7924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139</v>
      </c>
      <c r="P373" s="49"/>
      <c r="Q373" s="87"/>
    </row>
    <row r="374" spans="1:17" ht="15" customHeight="1" x14ac:dyDescent="0.25">
      <c r="A374" s="54">
        <v>13524</v>
      </c>
      <c r="B374" s="54" t="s">
        <v>2010</v>
      </c>
      <c r="C374" s="54" t="s">
        <v>2011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30</v>
      </c>
      <c r="O374" s="54" t="s">
        <v>132</v>
      </c>
      <c r="P374" s="54" t="s">
        <v>480</v>
      </c>
      <c r="Q374" s="88"/>
    </row>
    <row r="375" spans="1:17" ht="15" customHeight="1" x14ac:dyDescent="0.25">
      <c r="A375" s="54">
        <v>6707</v>
      </c>
      <c r="B375" s="54" t="s">
        <v>1805</v>
      </c>
      <c r="C375" s="54" t="s">
        <v>1806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30</v>
      </c>
      <c r="O375" s="54" t="s">
        <v>139</v>
      </c>
      <c r="P375" s="54" t="s">
        <v>480</v>
      </c>
      <c r="Q375" s="88"/>
    </row>
    <row r="376" spans="1:17" ht="15" customHeight="1" x14ac:dyDescent="0.25">
      <c r="A376" s="54">
        <v>6716</v>
      </c>
      <c r="B376" s="54" t="s">
        <v>1811</v>
      </c>
      <c r="C376" s="54" t="s">
        <v>1812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30</v>
      </c>
      <c r="O376" s="54" t="s">
        <v>132</v>
      </c>
      <c r="P376" s="54" t="s">
        <v>480</v>
      </c>
      <c r="Q376" s="88"/>
    </row>
    <row r="377" spans="1:17" ht="15" customHeight="1" x14ac:dyDescent="0.25">
      <c r="A377" s="54">
        <v>6733</v>
      </c>
      <c r="B377" s="54" t="s">
        <v>1819</v>
      </c>
      <c r="C377" s="54" t="s">
        <v>1820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132</v>
      </c>
      <c r="P377" s="54" t="s">
        <v>480</v>
      </c>
      <c r="Q377" s="88"/>
    </row>
    <row r="378" spans="1:17" ht="15" customHeight="1" x14ac:dyDescent="0.25">
      <c r="A378" s="50">
        <v>22837</v>
      </c>
      <c r="B378" s="50" t="s">
        <v>7925</v>
      </c>
      <c r="C378" s="50" t="s">
        <v>7926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30</v>
      </c>
      <c r="O378" s="50" t="s">
        <v>132</v>
      </c>
      <c r="P378" s="49"/>
      <c r="Q378" s="87"/>
    </row>
    <row r="379" spans="1:17" ht="15" customHeight="1" x14ac:dyDescent="0.25">
      <c r="A379" s="50">
        <v>15028</v>
      </c>
      <c r="B379" s="50" t="s">
        <v>7927</v>
      </c>
      <c r="C379" s="50" t="s">
        <v>7928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30</v>
      </c>
      <c r="O379" s="50" t="s">
        <v>132</v>
      </c>
      <c r="P379" s="49"/>
      <c r="Q379" s="87"/>
    </row>
    <row r="380" spans="1:17" ht="15" customHeight="1" x14ac:dyDescent="0.25">
      <c r="A380" s="57">
        <v>13092</v>
      </c>
      <c r="B380" s="57" t="s">
        <v>130</v>
      </c>
      <c r="C380" s="57" t="s">
        <v>131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30</v>
      </c>
      <c r="O380" s="57" t="s">
        <v>132</v>
      </c>
      <c r="P380" s="57" t="s">
        <v>44</v>
      </c>
      <c r="Q380" s="91"/>
    </row>
    <row r="381" spans="1:17" ht="15" customHeight="1" x14ac:dyDescent="0.25">
      <c r="A381" s="54">
        <v>6739</v>
      </c>
      <c r="B381" s="54" t="s">
        <v>1823</v>
      </c>
      <c r="C381" s="54" t="s">
        <v>1824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30</v>
      </c>
      <c r="O381" s="54" t="s">
        <v>127</v>
      </c>
      <c r="P381" s="54" t="s">
        <v>480</v>
      </c>
      <c r="Q381" s="88"/>
    </row>
    <row r="382" spans="1:17" ht="15" customHeight="1" x14ac:dyDescent="0.25">
      <c r="A382" s="54">
        <v>26167</v>
      </c>
      <c r="B382" s="54" t="s">
        <v>2414</v>
      </c>
      <c r="C382" s="54" t="s">
        <v>2415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1794</v>
      </c>
      <c r="P382" s="54" t="s">
        <v>480</v>
      </c>
      <c r="Q382" s="88"/>
    </row>
    <row r="383" spans="1:17" ht="15" customHeight="1" x14ac:dyDescent="0.25">
      <c r="A383" s="54">
        <v>25234</v>
      </c>
      <c r="B383" s="54" t="s">
        <v>2378</v>
      </c>
      <c r="C383" s="54" t="s">
        <v>2379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1794</v>
      </c>
      <c r="P383" s="54" t="s">
        <v>480</v>
      </c>
      <c r="Q383" s="88"/>
    </row>
    <row r="384" spans="1:17" ht="15" customHeight="1" x14ac:dyDescent="0.25">
      <c r="A384" s="50">
        <v>6738</v>
      </c>
      <c r="B384" s="50" t="s">
        <v>7929</v>
      </c>
      <c r="C384" s="50" t="s">
        <v>7930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30</v>
      </c>
      <c r="O384" s="50" t="s">
        <v>1794</v>
      </c>
      <c r="P384" s="49"/>
      <c r="Q384" s="87"/>
    </row>
    <row r="385" spans="1:17" ht="15" customHeight="1" x14ac:dyDescent="0.25">
      <c r="A385" s="54">
        <v>15025</v>
      </c>
      <c r="B385" s="54" t="s">
        <v>2043</v>
      </c>
      <c r="C385" s="54" t="s">
        <v>2044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132</v>
      </c>
      <c r="P385" s="54" t="s">
        <v>480</v>
      </c>
      <c r="Q385" s="88"/>
    </row>
    <row r="386" spans="1:17" ht="15" customHeight="1" x14ac:dyDescent="0.25">
      <c r="A386" s="54">
        <v>7277</v>
      </c>
      <c r="B386" s="54" t="s">
        <v>1876</v>
      </c>
      <c r="C386" s="54" t="s">
        <v>1877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132</v>
      </c>
      <c r="P386" s="54" t="s">
        <v>480</v>
      </c>
      <c r="Q386" s="88"/>
    </row>
    <row r="387" spans="1:17" ht="15" customHeight="1" x14ac:dyDescent="0.25">
      <c r="A387" s="54">
        <v>22540</v>
      </c>
      <c r="B387" s="54" t="s">
        <v>2230</v>
      </c>
      <c r="C387" s="54" t="s">
        <v>2231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30</v>
      </c>
      <c r="O387" s="54" t="s">
        <v>132</v>
      </c>
      <c r="P387" s="54" t="s">
        <v>480</v>
      </c>
      <c r="Q387" s="88"/>
    </row>
    <row r="388" spans="1:17" ht="15" customHeight="1" x14ac:dyDescent="0.25">
      <c r="A388" s="54">
        <v>18500</v>
      </c>
      <c r="B388" s="54" t="s">
        <v>2108</v>
      </c>
      <c r="C388" s="54" t="s">
        <v>2109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30</v>
      </c>
      <c r="O388" s="54" t="s">
        <v>132</v>
      </c>
      <c r="P388" s="54" t="s">
        <v>480</v>
      </c>
      <c r="Q388" s="88"/>
    </row>
    <row r="389" spans="1:17" ht="15" customHeight="1" x14ac:dyDescent="0.25">
      <c r="A389" s="54">
        <v>6712</v>
      </c>
      <c r="B389" s="54" t="s">
        <v>1809</v>
      </c>
      <c r="C389" s="54" t="s">
        <v>1810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132</v>
      </c>
      <c r="P389" s="54" t="s">
        <v>480</v>
      </c>
      <c r="Q389" s="88"/>
    </row>
    <row r="390" spans="1:17" ht="15" customHeight="1" x14ac:dyDescent="0.25">
      <c r="A390" s="57">
        <v>6713</v>
      </c>
      <c r="B390" s="57" t="s">
        <v>133</v>
      </c>
      <c r="C390" s="57" t="s">
        <v>134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30</v>
      </c>
      <c r="O390" s="57" t="s">
        <v>132</v>
      </c>
      <c r="P390" s="57" t="s">
        <v>44</v>
      </c>
      <c r="Q390" s="91"/>
    </row>
    <row r="391" spans="1:17" ht="15" customHeight="1" x14ac:dyDescent="0.25">
      <c r="A391" s="57">
        <v>19848</v>
      </c>
      <c r="B391" s="57" t="s">
        <v>135</v>
      </c>
      <c r="C391" s="57" t="s">
        <v>136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30</v>
      </c>
      <c r="O391" s="57" t="s">
        <v>132</v>
      </c>
      <c r="P391" s="57" t="s">
        <v>44</v>
      </c>
      <c r="Q391" s="91"/>
    </row>
    <row r="392" spans="1:17" ht="15" customHeight="1" x14ac:dyDescent="0.25">
      <c r="A392" s="50">
        <v>11671</v>
      </c>
      <c r="B392" s="50" t="s">
        <v>7931</v>
      </c>
      <c r="C392" s="50" t="s">
        <v>7932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132</v>
      </c>
      <c r="P392" s="49"/>
      <c r="Q392" s="87"/>
    </row>
    <row r="393" spans="1:17" ht="15" customHeight="1" x14ac:dyDescent="0.25">
      <c r="A393" s="50">
        <v>22320</v>
      </c>
      <c r="B393" s="50" t="s">
        <v>7933</v>
      </c>
      <c r="C393" s="50" t="s">
        <v>7934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30</v>
      </c>
      <c r="O393" s="50" t="s">
        <v>132</v>
      </c>
      <c r="P393" s="49"/>
      <c r="Q393" s="87"/>
    </row>
    <row r="394" spans="1:17" ht="15" customHeight="1" x14ac:dyDescent="0.25">
      <c r="A394" s="50">
        <v>6715</v>
      </c>
      <c r="B394" s="50" t="s">
        <v>7935</v>
      </c>
      <c r="C394" s="50" t="s">
        <v>7936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30</v>
      </c>
      <c r="O394" s="50" t="s">
        <v>139</v>
      </c>
      <c r="P394" s="49"/>
      <c r="Q394" s="87"/>
    </row>
    <row r="395" spans="1:17" ht="15" customHeight="1" x14ac:dyDescent="0.25">
      <c r="A395" s="50">
        <v>18501</v>
      </c>
      <c r="B395" s="50" t="s">
        <v>7937</v>
      </c>
      <c r="C395" s="50" t="s">
        <v>7938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30</v>
      </c>
      <c r="O395" s="50" t="s">
        <v>132</v>
      </c>
      <c r="P395" s="49"/>
      <c r="Q395" s="87"/>
    </row>
    <row r="396" spans="1:17" ht="15" customHeight="1" x14ac:dyDescent="0.25">
      <c r="A396" s="54">
        <v>6709</v>
      </c>
      <c r="B396" s="54" t="s">
        <v>1807</v>
      </c>
      <c r="C396" s="54" t="s">
        <v>1808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139</v>
      </c>
      <c r="P396" s="54" t="s">
        <v>480</v>
      </c>
      <c r="Q396" s="88"/>
    </row>
    <row r="397" spans="1:17" ht="15" customHeight="1" x14ac:dyDescent="0.25">
      <c r="A397" s="50">
        <v>18997</v>
      </c>
      <c r="B397" s="50" t="s">
        <v>7939</v>
      </c>
      <c r="C397" s="50" t="s">
        <v>7940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30</v>
      </c>
      <c r="O397" s="50" t="s">
        <v>7941</v>
      </c>
      <c r="P397" s="49"/>
      <c r="Q397" s="87"/>
    </row>
    <row r="398" spans="1:17" ht="15" customHeight="1" x14ac:dyDescent="0.25">
      <c r="A398" s="50">
        <v>6742</v>
      </c>
      <c r="B398" s="50" t="s">
        <v>7942</v>
      </c>
      <c r="C398" s="50" t="s">
        <v>7943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30</v>
      </c>
      <c r="O398" s="50" t="s">
        <v>7941</v>
      </c>
      <c r="P398" s="49"/>
      <c r="Q398" s="87"/>
    </row>
    <row r="399" spans="1:17" ht="15" customHeight="1" x14ac:dyDescent="0.25">
      <c r="A399" s="54">
        <v>2897</v>
      </c>
      <c r="B399" s="54" t="s">
        <v>1758</v>
      </c>
      <c r="C399" s="54" t="s">
        <v>1759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127</v>
      </c>
      <c r="P399" s="54" t="s">
        <v>480</v>
      </c>
      <c r="Q399" s="88"/>
    </row>
    <row r="400" spans="1:17" ht="15" customHeight="1" x14ac:dyDescent="0.25">
      <c r="A400" s="55">
        <v>26873</v>
      </c>
      <c r="B400" s="55" t="s">
        <v>7119</v>
      </c>
      <c r="C400" s="55" t="s">
        <v>7120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1794</v>
      </c>
      <c r="P400" s="55" t="s">
        <v>7098</v>
      </c>
      <c r="Q400" s="89"/>
    </row>
    <row r="401" spans="1:17" ht="15" customHeight="1" x14ac:dyDescent="0.25">
      <c r="A401" s="50">
        <v>6735</v>
      </c>
      <c r="B401" s="50" t="s">
        <v>7944</v>
      </c>
      <c r="C401" s="50" t="s">
        <v>7945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30</v>
      </c>
      <c r="O401" s="50" t="s">
        <v>1794</v>
      </c>
      <c r="P401" s="49"/>
      <c r="Q401" s="87"/>
    </row>
    <row r="402" spans="1:17" ht="15" customHeight="1" x14ac:dyDescent="0.25">
      <c r="A402" s="54">
        <v>6719</v>
      </c>
      <c r="B402" s="54" t="s">
        <v>1813</v>
      </c>
      <c r="C402" s="54" t="s">
        <v>1814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1753</v>
      </c>
      <c r="P402" s="54" t="s">
        <v>480</v>
      </c>
      <c r="Q402" s="88"/>
    </row>
    <row r="403" spans="1:17" ht="15" customHeight="1" x14ac:dyDescent="0.25">
      <c r="A403" s="50">
        <v>6720</v>
      </c>
      <c r="B403" s="50" t="s">
        <v>7946</v>
      </c>
      <c r="C403" s="50" t="s">
        <v>7947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30</v>
      </c>
      <c r="O403" s="50" t="s">
        <v>1753</v>
      </c>
      <c r="P403" s="49"/>
      <c r="Q403" s="87"/>
    </row>
    <row r="404" spans="1:17" ht="15" customHeight="1" x14ac:dyDescent="0.25">
      <c r="A404" s="54">
        <v>22780</v>
      </c>
      <c r="B404" s="54" t="s">
        <v>2256</v>
      </c>
      <c r="C404" s="54" t="s">
        <v>2257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30</v>
      </c>
      <c r="O404" s="54" t="s">
        <v>132</v>
      </c>
      <c r="P404" s="54" t="s">
        <v>480</v>
      </c>
      <c r="Q404" s="88"/>
    </row>
    <row r="405" spans="1:17" ht="15" customHeight="1" x14ac:dyDescent="0.25">
      <c r="A405" s="50">
        <v>6726</v>
      </c>
      <c r="B405" s="50" t="s">
        <v>7948</v>
      </c>
      <c r="C405" s="50" t="s">
        <v>7949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132</v>
      </c>
      <c r="P405" s="49"/>
      <c r="Q405" s="87"/>
    </row>
    <row r="406" spans="1:17" ht="15" customHeight="1" x14ac:dyDescent="0.25">
      <c r="A406" s="55">
        <v>26875</v>
      </c>
      <c r="B406" s="55" t="s">
        <v>7121</v>
      </c>
      <c r="C406" s="55" t="s">
        <v>7122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132</v>
      </c>
      <c r="P406" s="55" t="s">
        <v>7098</v>
      </c>
      <c r="Q406" s="89"/>
    </row>
    <row r="407" spans="1:17" ht="15" customHeight="1" x14ac:dyDescent="0.25">
      <c r="A407" s="54">
        <v>20657</v>
      </c>
      <c r="B407" s="54" t="s">
        <v>2188</v>
      </c>
      <c r="C407" s="54" t="s">
        <v>2189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30</v>
      </c>
      <c r="O407" s="54" t="s">
        <v>132</v>
      </c>
      <c r="P407" s="54" t="s">
        <v>480</v>
      </c>
      <c r="Q407" s="88"/>
    </row>
    <row r="408" spans="1:17" ht="15" customHeight="1" x14ac:dyDescent="0.25">
      <c r="A408" s="54">
        <v>6727</v>
      </c>
      <c r="B408" s="54" t="s">
        <v>1817</v>
      </c>
      <c r="C408" s="54" t="s">
        <v>1818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30</v>
      </c>
      <c r="O408" s="54" t="s">
        <v>132</v>
      </c>
      <c r="P408" s="54" t="s">
        <v>480</v>
      </c>
      <c r="Q408" s="88"/>
    </row>
    <row r="409" spans="1:17" ht="15" customHeight="1" x14ac:dyDescent="0.25">
      <c r="A409" s="54">
        <v>11780</v>
      </c>
      <c r="B409" s="54" t="s">
        <v>1913</v>
      </c>
      <c r="C409" s="54" t="s">
        <v>1914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30</v>
      </c>
      <c r="O409" s="54" t="s">
        <v>1915</v>
      </c>
      <c r="P409" s="54" t="s">
        <v>480</v>
      </c>
      <c r="Q409" s="88"/>
    </row>
    <row r="410" spans="1:17" ht="15" customHeight="1" x14ac:dyDescent="0.25">
      <c r="A410" s="54">
        <v>14223</v>
      </c>
      <c r="B410" s="54" t="s">
        <v>2016</v>
      </c>
      <c r="C410" s="54" t="s">
        <v>2017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132</v>
      </c>
      <c r="P410" s="54" t="s">
        <v>480</v>
      </c>
      <c r="Q410" s="88"/>
    </row>
    <row r="411" spans="1:17" ht="15" customHeight="1" x14ac:dyDescent="0.25">
      <c r="A411" s="54">
        <v>6724</v>
      </c>
      <c r="B411" s="54" t="s">
        <v>1815</v>
      </c>
      <c r="C411" s="54" t="s">
        <v>1816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132</v>
      </c>
      <c r="P411" s="54" t="s">
        <v>480</v>
      </c>
      <c r="Q411" s="88"/>
    </row>
    <row r="412" spans="1:17" ht="15" customHeight="1" x14ac:dyDescent="0.25">
      <c r="A412" s="55">
        <v>26876</v>
      </c>
      <c r="B412" s="55" t="s">
        <v>7123</v>
      </c>
      <c r="C412" s="55" t="s">
        <v>7124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132</v>
      </c>
      <c r="P412" s="55" t="s">
        <v>7098</v>
      </c>
      <c r="Q412" s="89"/>
    </row>
    <row r="413" spans="1:17" ht="15" customHeight="1" x14ac:dyDescent="0.25">
      <c r="A413" s="50">
        <v>25586</v>
      </c>
      <c r="B413" s="50" t="s">
        <v>7950</v>
      </c>
      <c r="C413" s="50" t="s">
        <v>7951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30</v>
      </c>
      <c r="O413" s="50" t="s">
        <v>132</v>
      </c>
      <c r="P413" s="49"/>
      <c r="Q413" s="87"/>
    </row>
    <row r="414" spans="1:17" ht="15" customHeight="1" x14ac:dyDescent="0.25">
      <c r="A414" s="50">
        <v>25587</v>
      </c>
      <c r="B414" s="50" t="s">
        <v>7952</v>
      </c>
      <c r="C414" s="50" t="s">
        <v>7953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30</v>
      </c>
      <c r="O414" s="50" t="s">
        <v>132</v>
      </c>
      <c r="P414" s="49"/>
      <c r="Q414" s="87"/>
    </row>
    <row r="415" spans="1:17" ht="15" customHeight="1" x14ac:dyDescent="0.25">
      <c r="A415" s="54">
        <v>6737</v>
      </c>
      <c r="B415" s="54" t="s">
        <v>1821</v>
      </c>
      <c r="C415" s="54" t="s">
        <v>1822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127</v>
      </c>
      <c r="P415" s="54" t="s">
        <v>480</v>
      </c>
      <c r="Q415" s="88"/>
    </row>
    <row r="416" spans="1:17" ht="15" customHeight="1" x14ac:dyDescent="0.25">
      <c r="A416" s="50">
        <v>17368</v>
      </c>
      <c r="B416" s="50" t="s">
        <v>7954</v>
      </c>
      <c r="C416" s="50" t="s">
        <v>7955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1794</v>
      </c>
      <c r="P416" s="49"/>
      <c r="Q416" s="87"/>
    </row>
    <row r="417" spans="1:17" ht="15" customHeight="1" x14ac:dyDescent="0.25">
      <c r="A417" s="50">
        <v>14923</v>
      </c>
      <c r="B417" s="50" t="s">
        <v>7956</v>
      </c>
      <c r="C417" s="50" t="s">
        <v>7957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1907</v>
      </c>
      <c r="P417" s="49"/>
      <c r="Q417" s="87"/>
    </row>
    <row r="418" spans="1:17" ht="15" customHeight="1" x14ac:dyDescent="0.25">
      <c r="A418" s="50">
        <v>14921</v>
      </c>
      <c r="B418" s="50" t="s">
        <v>7958</v>
      </c>
      <c r="C418" s="50" t="s">
        <v>7959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1907</v>
      </c>
      <c r="P418" s="49"/>
      <c r="Q418" s="87"/>
    </row>
    <row r="419" spans="1:17" ht="15" customHeight="1" x14ac:dyDescent="0.25">
      <c r="A419" s="50">
        <v>14924</v>
      </c>
      <c r="B419" s="50" t="s">
        <v>7960</v>
      </c>
      <c r="C419" s="50" t="s">
        <v>7961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1907</v>
      </c>
      <c r="P419" s="49"/>
      <c r="Q419" s="87"/>
    </row>
    <row r="420" spans="1:17" ht="15" customHeight="1" x14ac:dyDescent="0.25">
      <c r="A420" s="50">
        <v>14925</v>
      </c>
      <c r="B420" s="50" t="s">
        <v>7962</v>
      </c>
      <c r="C420" s="50" t="s">
        <v>7963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1907</v>
      </c>
      <c r="P420" s="49"/>
      <c r="Q420" s="87"/>
    </row>
    <row r="421" spans="1:17" ht="15" customHeight="1" x14ac:dyDescent="0.25">
      <c r="A421" s="50">
        <v>14926</v>
      </c>
      <c r="B421" s="50" t="s">
        <v>7964</v>
      </c>
      <c r="C421" s="50" t="s">
        <v>7965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1907</v>
      </c>
      <c r="P421" s="49"/>
      <c r="Q421" s="87"/>
    </row>
    <row r="422" spans="1:17" ht="15" customHeight="1" x14ac:dyDescent="0.25">
      <c r="A422" s="54">
        <v>6834</v>
      </c>
      <c r="B422" s="54" t="s">
        <v>1834</v>
      </c>
      <c r="C422" s="54" t="s">
        <v>1835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30</v>
      </c>
      <c r="O422" s="54" t="s">
        <v>127</v>
      </c>
      <c r="P422" s="54" t="s">
        <v>480</v>
      </c>
      <c r="Q422" s="88"/>
    </row>
    <row r="423" spans="1:17" ht="15" customHeight="1" x14ac:dyDescent="0.25">
      <c r="A423" s="50">
        <v>11680</v>
      </c>
      <c r="B423" s="50" t="s">
        <v>7966</v>
      </c>
      <c r="C423" s="50" t="s">
        <v>7967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30</v>
      </c>
      <c r="O423" s="50" t="s">
        <v>1794</v>
      </c>
      <c r="P423" s="49"/>
      <c r="Q423" s="87"/>
    </row>
    <row r="424" spans="1:17" ht="15" customHeight="1" x14ac:dyDescent="0.25">
      <c r="A424" s="50">
        <v>350</v>
      </c>
      <c r="B424" s="50" t="s">
        <v>7968</v>
      </c>
      <c r="C424" s="50" t="s">
        <v>7969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30</v>
      </c>
      <c r="O424" s="50" t="s">
        <v>139</v>
      </c>
      <c r="P424" s="49"/>
      <c r="Q424" s="87"/>
    </row>
    <row r="425" spans="1:17" ht="15" customHeight="1" x14ac:dyDescent="0.25">
      <c r="A425" s="50">
        <v>17189</v>
      </c>
      <c r="B425" s="50" t="s">
        <v>7970</v>
      </c>
      <c r="C425" s="50" t="s">
        <v>7971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30</v>
      </c>
      <c r="O425" s="50" t="s">
        <v>139</v>
      </c>
      <c r="P425" s="49"/>
      <c r="Q425" s="87"/>
    </row>
    <row r="426" spans="1:17" ht="15" customHeight="1" x14ac:dyDescent="0.25">
      <c r="A426" s="50">
        <v>14417</v>
      </c>
      <c r="B426" s="50" t="s">
        <v>7972</v>
      </c>
      <c r="C426" s="50" t="s">
        <v>7973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30</v>
      </c>
      <c r="O426" s="50" t="s">
        <v>139</v>
      </c>
      <c r="P426" s="49"/>
      <c r="Q426" s="87"/>
    </row>
    <row r="427" spans="1:17" ht="15" customHeight="1" x14ac:dyDescent="0.25">
      <c r="A427" s="54">
        <v>6808</v>
      </c>
      <c r="B427" s="54" t="s">
        <v>1830</v>
      </c>
      <c r="C427" s="54" t="s">
        <v>1831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30</v>
      </c>
      <c r="O427" s="54" t="s">
        <v>139</v>
      </c>
      <c r="P427" s="54" t="s">
        <v>480</v>
      </c>
      <c r="Q427" s="88"/>
    </row>
    <row r="428" spans="1:17" ht="15" customHeight="1" x14ac:dyDescent="0.25">
      <c r="A428" s="50">
        <v>6807</v>
      </c>
      <c r="B428" s="50" t="s">
        <v>7974</v>
      </c>
      <c r="C428" s="50" t="s">
        <v>7975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139</v>
      </c>
      <c r="P428" s="49"/>
      <c r="Q428" s="87"/>
    </row>
    <row r="429" spans="1:17" ht="15" customHeight="1" x14ac:dyDescent="0.25">
      <c r="A429" s="54">
        <v>13267</v>
      </c>
      <c r="B429" s="54" t="s">
        <v>2000</v>
      </c>
      <c r="C429" s="54" t="s">
        <v>2001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1753</v>
      </c>
      <c r="P429" s="54" t="s">
        <v>480</v>
      </c>
      <c r="Q429" s="88"/>
    </row>
    <row r="430" spans="1:17" ht="15" customHeight="1" x14ac:dyDescent="0.25">
      <c r="A430" s="54">
        <v>13268</v>
      </c>
      <c r="B430" s="54" t="s">
        <v>2002</v>
      </c>
      <c r="C430" s="54" t="s">
        <v>2003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132</v>
      </c>
      <c r="P430" s="54" t="s">
        <v>480</v>
      </c>
      <c r="Q430" s="88"/>
    </row>
    <row r="431" spans="1:17" ht="15" customHeight="1" x14ac:dyDescent="0.25">
      <c r="A431" s="54">
        <v>23321</v>
      </c>
      <c r="B431" s="54" t="s">
        <v>2276</v>
      </c>
      <c r="C431" s="54" t="s">
        <v>2277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132</v>
      </c>
      <c r="P431" s="54" t="s">
        <v>480</v>
      </c>
      <c r="Q431" s="88"/>
    </row>
    <row r="432" spans="1:17" ht="15" customHeight="1" x14ac:dyDescent="0.25">
      <c r="A432" s="54">
        <v>23322</v>
      </c>
      <c r="B432" s="54" t="s">
        <v>2278</v>
      </c>
      <c r="C432" s="54" t="s">
        <v>2279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132</v>
      </c>
      <c r="P432" s="54" t="s">
        <v>480</v>
      </c>
      <c r="Q432" s="88"/>
    </row>
    <row r="433" spans="1:17" ht="15" customHeight="1" x14ac:dyDescent="0.25">
      <c r="A433" s="54">
        <v>23323</v>
      </c>
      <c r="B433" s="54" t="s">
        <v>2280</v>
      </c>
      <c r="C433" s="54" t="s">
        <v>2281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132</v>
      </c>
      <c r="P433" s="54" t="s">
        <v>480</v>
      </c>
      <c r="Q433" s="88"/>
    </row>
    <row r="434" spans="1:17" ht="15" customHeight="1" x14ac:dyDescent="0.25">
      <c r="A434" s="54">
        <v>26210</v>
      </c>
      <c r="B434" s="54" t="s">
        <v>2434</v>
      </c>
      <c r="C434" s="54" t="s">
        <v>2435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30</v>
      </c>
      <c r="O434" s="54" t="s">
        <v>1766</v>
      </c>
      <c r="P434" s="54" t="s">
        <v>480</v>
      </c>
      <c r="Q434" s="88"/>
    </row>
    <row r="435" spans="1:17" ht="15" customHeight="1" x14ac:dyDescent="0.25">
      <c r="A435" s="54">
        <v>26219</v>
      </c>
      <c r="B435" s="54" t="s">
        <v>2452</v>
      </c>
      <c r="C435" s="54" t="s">
        <v>2453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30</v>
      </c>
      <c r="O435" s="54" t="s">
        <v>1766</v>
      </c>
      <c r="P435" s="54" t="s">
        <v>480</v>
      </c>
      <c r="Q435" s="88"/>
    </row>
    <row r="436" spans="1:17" ht="15" customHeight="1" x14ac:dyDescent="0.25">
      <c r="A436" s="54">
        <v>26216</v>
      </c>
      <c r="B436" s="54" t="s">
        <v>2446</v>
      </c>
      <c r="C436" s="54" t="s">
        <v>2447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30</v>
      </c>
      <c r="O436" s="54" t="s">
        <v>1766</v>
      </c>
      <c r="P436" s="54" t="s">
        <v>480</v>
      </c>
      <c r="Q436" s="88"/>
    </row>
    <row r="437" spans="1:17" ht="15" customHeight="1" x14ac:dyDescent="0.25">
      <c r="A437" s="54">
        <v>26215</v>
      </c>
      <c r="B437" s="54" t="s">
        <v>2444</v>
      </c>
      <c r="C437" s="54" t="s">
        <v>2445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30</v>
      </c>
      <c r="O437" s="54" t="s">
        <v>1766</v>
      </c>
      <c r="P437" s="54" t="s">
        <v>480</v>
      </c>
      <c r="Q437" s="88"/>
    </row>
    <row r="438" spans="1:17" ht="15" customHeight="1" x14ac:dyDescent="0.25">
      <c r="A438" s="54">
        <v>26213</v>
      </c>
      <c r="B438" s="54" t="s">
        <v>2440</v>
      </c>
      <c r="C438" s="54" t="s">
        <v>2441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30</v>
      </c>
      <c r="O438" s="54" t="s">
        <v>1766</v>
      </c>
      <c r="P438" s="54" t="s">
        <v>480</v>
      </c>
      <c r="Q438" s="88"/>
    </row>
    <row r="439" spans="1:17" ht="15" customHeight="1" x14ac:dyDescent="0.25">
      <c r="A439" s="54">
        <v>26214</v>
      </c>
      <c r="B439" s="54" t="s">
        <v>2442</v>
      </c>
      <c r="C439" s="54" t="s">
        <v>2443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30</v>
      </c>
      <c r="O439" s="54" t="s">
        <v>1766</v>
      </c>
      <c r="P439" s="54" t="s">
        <v>480</v>
      </c>
      <c r="Q439" s="88"/>
    </row>
    <row r="440" spans="1:17" ht="15" customHeight="1" x14ac:dyDescent="0.25">
      <c r="A440" s="54">
        <v>26221</v>
      </c>
      <c r="B440" s="54" t="s">
        <v>2456</v>
      </c>
      <c r="C440" s="54" t="s">
        <v>2457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30</v>
      </c>
      <c r="O440" s="54" t="s">
        <v>1766</v>
      </c>
      <c r="P440" s="54" t="s">
        <v>480</v>
      </c>
      <c r="Q440" s="88"/>
    </row>
    <row r="441" spans="1:17" ht="15" customHeight="1" x14ac:dyDescent="0.25">
      <c r="A441" s="54">
        <v>26220</v>
      </c>
      <c r="B441" s="54" t="s">
        <v>2454</v>
      </c>
      <c r="C441" s="54" t="s">
        <v>2455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30</v>
      </c>
      <c r="O441" s="54" t="s">
        <v>1766</v>
      </c>
      <c r="P441" s="54" t="s">
        <v>480</v>
      </c>
      <c r="Q441" s="88"/>
    </row>
    <row r="442" spans="1:17" ht="15" customHeight="1" x14ac:dyDescent="0.25">
      <c r="A442" s="54">
        <v>26212</v>
      </c>
      <c r="B442" s="54" t="s">
        <v>2438</v>
      </c>
      <c r="C442" s="54" t="s">
        <v>2439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30</v>
      </c>
      <c r="O442" s="54" t="s">
        <v>1766</v>
      </c>
      <c r="P442" s="54" t="s">
        <v>480</v>
      </c>
      <c r="Q442" s="88"/>
    </row>
    <row r="443" spans="1:17" ht="15" customHeight="1" x14ac:dyDescent="0.25">
      <c r="A443" s="54">
        <v>26211</v>
      </c>
      <c r="B443" s="54" t="s">
        <v>2436</v>
      </c>
      <c r="C443" s="54" t="s">
        <v>2437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30</v>
      </c>
      <c r="O443" s="54" t="s">
        <v>1766</v>
      </c>
      <c r="P443" s="54" t="s">
        <v>480</v>
      </c>
      <c r="Q443" s="88"/>
    </row>
    <row r="444" spans="1:17" ht="15" customHeight="1" x14ac:dyDescent="0.25">
      <c r="A444" s="54">
        <v>26218</v>
      </c>
      <c r="B444" s="54" t="s">
        <v>2450</v>
      </c>
      <c r="C444" s="54" t="s">
        <v>2451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30</v>
      </c>
      <c r="O444" s="54" t="s">
        <v>1766</v>
      </c>
      <c r="P444" s="54" t="s">
        <v>480</v>
      </c>
      <c r="Q444" s="88"/>
    </row>
    <row r="445" spans="1:17" ht="15" customHeight="1" x14ac:dyDescent="0.25">
      <c r="A445" s="54">
        <v>26217</v>
      </c>
      <c r="B445" s="54" t="s">
        <v>2448</v>
      </c>
      <c r="C445" s="54" t="s">
        <v>2449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30</v>
      </c>
      <c r="O445" s="54" t="s">
        <v>1766</v>
      </c>
      <c r="P445" s="54" t="s">
        <v>480</v>
      </c>
      <c r="Q445" s="88"/>
    </row>
    <row r="446" spans="1:17" ht="15" customHeight="1" x14ac:dyDescent="0.25">
      <c r="A446" s="54">
        <v>26207</v>
      </c>
      <c r="B446" s="54" t="s">
        <v>2428</v>
      </c>
      <c r="C446" s="54" t="s">
        <v>2429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30</v>
      </c>
      <c r="O446" s="54" t="s">
        <v>1766</v>
      </c>
      <c r="P446" s="54" t="s">
        <v>480</v>
      </c>
      <c r="Q446" s="88"/>
    </row>
    <row r="447" spans="1:17" ht="15" customHeight="1" x14ac:dyDescent="0.25">
      <c r="A447" s="54">
        <v>26206</v>
      </c>
      <c r="B447" s="54" t="s">
        <v>2426</v>
      </c>
      <c r="C447" s="54" t="s">
        <v>2427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30</v>
      </c>
      <c r="O447" s="54" t="s">
        <v>1766</v>
      </c>
      <c r="P447" s="54" t="s">
        <v>480</v>
      </c>
      <c r="Q447" s="88"/>
    </row>
    <row r="448" spans="1:17" ht="15" customHeight="1" x14ac:dyDescent="0.25">
      <c r="A448" s="54">
        <v>26208</v>
      </c>
      <c r="B448" s="54" t="s">
        <v>2430</v>
      </c>
      <c r="C448" s="54" t="s">
        <v>2431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30</v>
      </c>
      <c r="O448" s="54" t="s">
        <v>1766</v>
      </c>
      <c r="P448" s="54" t="s">
        <v>480</v>
      </c>
      <c r="Q448" s="88"/>
    </row>
    <row r="449" spans="1:17" ht="15" customHeight="1" x14ac:dyDescent="0.25">
      <c r="A449" s="54">
        <v>26204</v>
      </c>
      <c r="B449" s="54" t="s">
        <v>2422</v>
      </c>
      <c r="C449" s="54" t="s">
        <v>2423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30</v>
      </c>
      <c r="O449" s="54" t="s">
        <v>1766</v>
      </c>
      <c r="P449" s="54" t="s">
        <v>480</v>
      </c>
      <c r="Q449" s="88"/>
    </row>
    <row r="450" spans="1:17" ht="15" customHeight="1" x14ac:dyDescent="0.25">
      <c r="A450" s="54">
        <v>26205</v>
      </c>
      <c r="B450" s="54" t="s">
        <v>2424</v>
      </c>
      <c r="C450" s="54" t="s">
        <v>2425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30</v>
      </c>
      <c r="O450" s="54" t="s">
        <v>1766</v>
      </c>
      <c r="P450" s="54" t="s">
        <v>480</v>
      </c>
      <c r="Q450" s="88"/>
    </row>
    <row r="451" spans="1:17" ht="15" customHeight="1" x14ac:dyDescent="0.25">
      <c r="A451" s="54">
        <v>26209</v>
      </c>
      <c r="B451" s="54" t="s">
        <v>2432</v>
      </c>
      <c r="C451" s="54" t="s">
        <v>2433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30</v>
      </c>
      <c r="O451" s="54" t="s">
        <v>1766</v>
      </c>
      <c r="P451" s="54" t="s">
        <v>480</v>
      </c>
      <c r="Q451" s="88"/>
    </row>
    <row r="452" spans="1:17" ht="15" customHeight="1" x14ac:dyDescent="0.25">
      <c r="A452" s="54">
        <v>19347</v>
      </c>
      <c r="B452" s="54" t="s">
        <v>2149</v>
      </c>
      <c r="C452" s="54" t="s">
        <v>2150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1794</v>
      </c>
      <c r="P452" s="54" t="s">
        <v>480</v>
      </c>
      <c r="Q452" s="88"/>
    </row>
    <row r="453" spans="1:17" ht="15" customHeight="1" x14ac:dyDescent="0.25">
      <c r="A453" s="54">
        <v>19344</v>
      </c>
      <c r="B453" s="54" t="s">
        <v>2145</v>
      </c>
      <c r="C453" s="54" t="s">
        <v>2146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1794</v>
      </c>
      <c r="P453" s="54" t="s">
        <v>480</v>
      </c>
      <c r="Q453" s="88"/>
    </row>
    <row r="454" spans="1:17" ht="15" customHeight="1" x14ac:dyDescent="0.25">
      <c r="A454" s="54">
        <v>19345</v>
      </c>
      <c r="B454" s="54" t="s">
        <v>2147</v>
      </c>
      <c r="C454" s="54" t="s">
        <v>2148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1794</v>
      </c>
      <c r="P454" s="54" t="s">
        <v>480</v>
      </c>
      <c r="Q454" s="88"/>
    </row>
    <row r="455" spans="1:17" ht="15" customHeight="1" x14ac:dyDescent="0.25">
      <c r="A455" s="54">
        <v>12305</v>
      </c>
      <c r="B455" s="54" t="s">
        <v>1966</v>
      </c>
      <c r="C455" s="54" t="s">
        <v>1967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1794</v>
      </c>
      <c r="P455" s="54" t="s">
        <v>480</v>
      </c>
      <c r="Q455" s="88"/>
    </row>
    <row r="456" spans="1:17" ht="15" customHeight="1" x14ac:dyDescent="0.25">
      <c r="A456" s="50">
        <v>24870</v>
      </c>
      <c r="B456" s="50" t="s">
        <v>7976</v>
      </c>
      <c r="C456" s="50" t="s">
        <v>7977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30</v>
      </c>
      <c r="O456" s="50" t="s">
        <v>132</v>
      </c>
      <c r="P456" s="49"/>
      <c r="Q456" s="87"/>
    </row>
    <row r="457" spans="1:17" ht="15" customHeight="1" x14ac:dyDescent="0.25">
      <c r="A457" s="54">
        <v>22634</v>
      </c>
      <c r="B457" s="54" t="s">
        <v>2238</v>
      </c>
      <c r="C457" s="54" t="s">
        <v>2239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132</v>
      </c>
      <c r="P457" s="54" t="s">
        <v>480</v>
      </c>
      <c r="Q457" s="88"/>
    </row>
    <row r="458" spans="1:17" s="61" customFormat="1" ht="15" customHeight="1" x14ac:dyDescent="0.25">
      <c r="A458" s="59">
        <v>14184</v>
      </c>
      <c r="B458" s="59" t="s">
        <v>7982</v>
      </c>
      <c r="C458" s="59" t="s">
        <v>7983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30</v>
      </c>
      <c r="O458" s="59" t="s">
        <v>158</v>
      </c>
      <c r="P458" s="60"/>
      <c r="Q458" s="92"/>
    </row>
    <row r="459" spans="1:17" ht="15" customHeight="1" x14ac:dyDescent="0.25">
      <c r="A459" s="50">
        <v>14330</v>
      </c>
      <c r="B459" s="50" t="s">
        <v>7978</v>
      </c>
      <c r="C459" s="50" t="s">
        <v>7979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30</v>
      </c>
      <c r="O459" s="50" t="s">
        <v>158</v>
      </c>
      <c r="P459" s="49"/>
      <c r="Q459" s="87"/>
    </row>
    <row r="460" spans="1:17" ht="15" customHeight="1" x14ac:dyDescent="0.25">
      <c r="A460" s="50">
        <v>14331</v>
      </c>
      <c r="B460" s="50" t="s">
        <v>7980</v>
      </c>
      <c r="C460" s="50" t="s">
        <v>7981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30</v>
      </c>
      <c r="O460" s="50" t="s">
        <v>158</v>
      </c>
      <c r="P460" s="49"/>
      <c r="Q460" s="87"/>
    </row>
    <row r="461" spans="1:17" ht="15" customHeight="1" x14ac:dyDescent="0.25">
      <c r="A461" s="50">
        <v>12317</v>
      </c>
      <c r="B461" s="50" t="s">
        <v>7984</v>
      </c>
      <c r="C461" s="50" t="s">
        <v>7985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30</v>
      </c>
      <c r="O461" s="50" t="s">
        <v>1787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7990</v>
      </c>
      <c r="C462" s="59" t="s">
        <v>7991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30</v>
      </c>
      <c r="O462" s="59" t="s">
        <v>158</v>
      </c>
      <c r="P462" s="60"/>
      <c r="Q462" s="92"/>
    </row>
    <row r="463" spans="1:17" ht="15" customHeight="1" x14ac:dyDescent="0.25">
      <c r="A463" s="50">
        <v>14332</v>
      </c>
      <c r="B463" s="50" t="s">
        <v>7986</v>
      </c>
      <c r="C463" s="50" t="s">
        <v>7987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30</v>
      </c>
      <c r="O463" s="50" t="s">
        <v>158</v>
      </c>
      <c r="P463" s="49"/>
      <c r="Q463" s="87"/>
    </row>
    <row r="464" spans="1:17" ht="15" customHeight="1" x14ac:dyDescent="0.25">
      <c r="A464" s="50">
        <v>14333</v>
      </c>
      <c r="B464" s="50" t="s">
        <v>7988</v>
      </c>
      <c r="C464" s="50" t="s">
        <v>7989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30</v>
      </c>
      <c r="O464" s="50" t="s">
        <v>158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8004</v>
      </c>
      <c r="C465" s="59" t="s">
        <v>8005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30</v>
      </c>
      <c r="O465" s="59" t="s">
        <v>158</v>
      </c>
      <c r="P465" s="60"/>
      <c r="Q465" s="92"/>
    </row>
    <row r="466" spans="1:17" ht="15" customHeight="1" x14ac:dyDescent="0.25">
      <c r="A466" s="50">
        <v>25499</v>
      </c>
      <c r="B466" s="50" t="s">
        <v>7992</v>
      </c>
      <c r="C466" s="50" t="s">
        <v>7993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30</v>
      </c>
      <c r="O466" s="50" t="s">
        <v>158</v>
      </c>
      <c r="P466" s="49"/>
      <c r="Q466" s="87"/>
    </row>
    <row r="467" spans="1:17" ht="15" customHeight="1" x14ac:dyDescent="0.25">
      <c r="A467" s="50">
        <v>25500</v>
      </c>
      <c r="B467" s="50" t="s">
        <v>7994</v>
      </c>
      <c r="C467" s="50" t="s">
        <v>7995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30</v>
      </c>
      <c r="O467" s="50" t="s">
        <v>158</v>
      </c>
      <c r="P467" s="49"/>
      <c r="Q467" s="87"/>
    </row>
    <row r="468" spans="1:17" ht="15" customHeight="1" x14ac:dyDescent="0.25">
      <c r="A468" s="50">
        <v>25501</v>
      </c>
      <c r="B468" s="50" t="s">
        <v>7996</v>
      </c>
      <c r="C468" s="50" t="s">
        <v>7997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30</v>
      </c>
      <c r="O468" s="50" t="s">
        <v>158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8002</v>
      </c>
      <c r="C469" s="59" t="s">
        <v>8003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30</v>
      </c>
      <c r="O469" s="59" t="s">
        <v>1787</v>
      </c>
      <c r="P469" s="60"/>
      <c r="Q469" s="92"/>
    </row>
    <row r="470" spans="1:17" ht="15" customHeight="1" x14ac:dyDescent="0.25">
      <c r="A470" s="50">
        <v>12195</v>
      </c>
      <c r="B470" s="50" t="s">
        <v>7998</v>
      </c>
      <c r="C470" s="50" t="s">
        <v>7999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30</v>
      </c>
      <c r="O470" s="50" t="s">
        <v>1787</v>
      </c>
      <c r="P470" s="49"/>
      <c r="Q470" s="87"/>
    </row>
    <row r="471" spans="1:17" ht="15" customHeight="1" x14ac:dyDescent="0.25">
      <c r="A471" s="50">
        <v>12194</v>
      </c>
      <c r="B471" s="50" t="s">
        <v>8000</v>
      </c>
      <c r="C471" s="50" t="s">
        <v>8001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30</v>
      </c>
      <c r="O471" s="50" t="s">
        <v>1787</v>
      </c>
      <c r="P471" s="49"/>
      <c r="Q471" s="87"/>
    </row>
    <row r="472" spans="1:17" ht="15" customHeight="1" x14ac:dyDescent="0.25">
      <c r="A472" s="50">
        <v>14181</v>
      </c>
      <c r="B472" s="50" t="s">
        <v>8006</v>
      </c>
      <c r="C472" s="50" t="s">
        <v>8007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30</v>
      </c>
      <c r="O472" s="50" t="s">
        <v>1794</v>
      </c>
      <c r="P472" s="49"/>
      <c r="Q472" s="87"/>
    </row>
    <row r="473" spans="1:17" ht="15" customHeight="1" x14ac:dyDescent="0.25">
      <c r="A473" s="50">
        <v>14182</v>
      </c>
      <c r="B473" s="50" t="s">
        <v>8008</v>
      </c>
      <c r="C473" s="50" t="s">
        <v>8009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30</v>
      </c>
      <c r="O473" s="50" t="s">
        <v>1794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8014</v>
      </c>
      <c r="C474" s="59" t="s">
        <v>8015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30</v>
      </c>
      <c r="O474" s="59" t="s">
        <v>158</v>
      </c>
      <c r="P474" s="60"/>
      <c r="Q474" s="92"/>
    </row>
    <row r="475" spans="1:17" ht="15" customHeight="1" x14ac:dyDescent="0.25">
      <c r="A475" s="50">
        <v>12163</v>
      </c>
      <c r="B475" s="50" t="s">
        <v>8010</v>
      </c>
      <c r="C475" s="50" t="s">
        <v>8011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30</v>
      </c>
      <c r="O475" s="50" t="s">
        <v>158</v>
      </c>
      <c r="P475" s="49"/>
      <c r="Q475" s="87"/>
    </row>
    <row r="476" spans="1:17" ht="15" customHeight="1" x14ac:dyDescent="0.25">
      <c r="A476" s="50">
        <v>12164</v>
      </c>
      <c r="B476" s="50" t="s">
        <v>8012</v>
      </c>
      <c r="C476" s="50" t="s">
        <v>8013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30</v>
      </c>
      <c r="O476" s="50" t="s">
        <v>158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8020</v>
      </c>
      <c r="C477" s="59" t="s">
        <v>8021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30</v>
      </c>
      <c r="O477" s="59" t="s">
        <v>132</v>
      </c>
      <c r="P477" s="60"/>
      <c r="Q477" s="92"/>
    </row>
    <row r="478" spans="1:17" ht="15" customHeight="1" x14ac:dyDescent="0.25">
      <c r="A478" s="50">
        <v>7122</v>
      </c>
      <c r="B478" s="50" t="s">
        <v>8016</v>
      </c>
      <c r="C478" s="50" t="s">
        <v>8017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30</v>
      </c>
      <c r="O478" s="50" t="s">
        <v>132</v>
      </c>
      <c r="P478" s="49"/>
      <c r="Q478" s="87"/>
    </row>
    <row r="479" spans="1:17" ht="15" customHeight="1" x14ac:dyDescent="0.25">
      <c r="A479" s="50">
        <v>7121</v>
      </c>
      <c r="B479" s="50" t="s">
        <v>8018</v>
      </c>
      <c r="C479" s="50" t="s">
        <v>8019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30</v>
      </c>
      <c r="O479" s="50" t="s">
        <v>132</v>
      </c>
      <c r="P479" s="49"/>
      <c r="Q479" s="87"/>
    </row>
    <row r="480" spans="1:17" ht="15" customHeight="1" x14ac:dyDescent="0.25">
      <c r="A480" s="50">
        <v>7123</v>
      </c>
      <c r="B480" s="50" t="s">
        <v>8022</v>
      </c>
      <c r="C480" s="50" t="s">
        <v>8023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30</v>
      </c>
      <c r="O480" s="50" t="s">
        <v>158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8028</v>
      </c>
      <c r="C481" s="59" t="s">
        <v>8029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30</v>
      </c>
      <c r="O481" s="59" t="s">
        <v>158</v>
      </c>
      <c r="P481" s="60"/>
      <c r="Q481" s="92"/>
    </row>
    <row r="482" spans="1:17" ht="15" customHeight="1" x14ac:dyDescent="0.25">
      <c r="A482" s="50">
        <v>7118</v>
      </c>
      <c r="B482" s="50" t="s">
        <v>8024</v>
      </c>
      <c r="C482" s="50" t="s">
        <v>8025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30</v>
      </c>
      <c r="O482" s="50" t="s">
        <v>158</v>
      </c>
      <c r="P482" s="49"/>
      <c r="Q482" s="87"/>
    </row>
    <row r="483" spans="1:17" ht="15" customHeight="1" x14ac:dyDescent="0.25">
      <c r="A483" s="50">
        <v>7117</v>
      </c>
      <c r="B483" s="50" t="s">
        <v>8026</v>
      </c>
      <c r="C483" s="50" t="s">
        <v>8027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30</v>
      </c>
      <c r="O483" s="50" t="s">
        <v>158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8034</v>
      </c>
      <c r="C484" s="59" t="s">
        <v>8035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30</v>
      </c>
      <c r="O484" s="59" t="s">
        <v>158</v>
      </c>
      <c r="P484" s="60"/>
      <c r="Q484" s="92"/>
    </row>
    <row r="485" spans="1:17" ht="15" customHeight="1" x14ac:dyDescent="0.25">
      <c r="A485" s="50">
        <v>15487</v>
      </c>
      <c r="B485" s="50" t="s">
        <v>8030</v>
      </c>
      <c r="C485" s="50" t="s">
        <v>8031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30</v>
      </c>
      <c r="O485" s="50" t="s">
        <v>158</v>
      </c>
      <c r="P485" s="49"/>
      <c r="Q485" s="87"/>
    </row>
    <row r="486" spans="1:17" ht="15" customHeight="1" x14ac:dyDescent="0.25">
      <c r="A486" s="50">
        <v>15486</v>
      </c>
      <c r="B486" s="50" t="s">
        <v>8032</v>
      </c>
      <c r="C486" s="50" t="s">
        <v>8033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30</v>
      </c>
      <c r="O486" s="50" t="s">
        <v>158</v>
      </c>
      <c r="P486" s="49"/>
      <c r="Q486" s="87"/>
    </row>
    <row r="487" spans="1:17" ht="15" customHeight="1" x14ac:dyDescent="0.25">
      <c r="A487" s="50">
        <v>24098</v>
      </c>
      <c r="B487" s="50" t="s">
        <v>8036</v>
      </c>
      <c r="C487" s="50" t="s">
        <v>8037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30</v>
      </c>
      <c r="O487" s="50" t="s">
        <v>127</v>
      </c>
      <c r="P487" s="49"/>
      <c r="Q487" s="87"/>
    </row>
    <row r="488" spans="1:17" ht="15" customHeight="1" x14ac:dyDescent="0.25">
      <c r="A488" s="50">
        <v>5572</v>
      </c>
      <c r="B488" s="50" t="s">
        <v>8038</v>
      </c>
      <c r="C488" s="50" t="s">
        <v>8039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30</v>
      </c>
      <c r="O488" s="50" t="s">
        <v>1787</v>
      </c>
      <c r="P488" s="49"/>
      <c r="Q488" s="87"/>
    </row>
    <row r="489" spans="1:17" ht="15" customHeight="1" x14ac:dyDescent="0.25">
      <c r="A489" s="50">
        <v>5569</v>
      </c>
      <c r="B489" s="50" t="s">
        <v>8040</v>
      </c>
      <c r="C489" s="50" t="s">
        <v>8041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30</v>
      </c>
      <c r="O489" s="50" t="s">
        <v>1787</v>
      </c>
      <c r="P489" s="49"/>
      <c r="Q489" s="87"/>
    </row>
    <row r="490" spans="1:17" ht="15" customHeight="1" x14ac:dyDescent="0.25">
      <c r="A490" s="50">
        <v>5567</v>
      </c>
      <c r="B490" s="50" t="s">
        <v>8042</v>
      </c>
      <c r="C490" s="50" t="s">
        <v>8043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30</v>
      </c>
      <c r="O490" s="50" t="s">
        <v>1787</v>
      </c>
      <c r="P490" s="49"/>
      <c r="Q490" s="87"/>
    </row>
    <row r="491" spans="1:17" ht="15" customHeight="1" x14ac:dyDescent="0.25">
      <c r="A491" s="50">
        <v>5495</v>
      </c>
      <c r="B491" s="50" t="s">
        <v>8044</v>
      </c>
      <c r="C491" s="50" t="s">
        <v>8045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30</v>
      </c>
      <c r="O491" s="50" t="s">
        <v>1787</v>
      </c>
      <c r="P491" s="49"/>
      <c r="Q491" s="87"/>
    </row>
    <row r="492" spans="1:17" ht="15" customHeight="1" x14ac:dyDescent="0.25">
      <c r="A492" s="50">
        <v>20129</v>
      </c>
      <c r="B492" s="50" t="s">
        <v>8046</v>
      </c>
      <c r="C492" s="50" t="s">
        <v>8047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30</v>
      </c>
      <c r="O492" s="50" t="s">
        <v>1787</v>
      </c>
      <c r="P492" s="49"/>
      <c r="Q492" s="87"/>
    </row>
    <row r="493" spans="1:17" ht="15" customHeight="1" x14ac:dyDescent="0.25">
      <c r="A493" s="50">
        <v>22076</v>
      </c>
      <c r="B493" s="50" t="s">
        <v>8048</v>
      </c>
      <c r="C493" s="50" t="s">
        <v>8049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30</v>
      </c>
      <c r="O493" s="50" t="s">
        <v>127</v>
      </c>
      <c r="P493" s="49"/>
      <c r="Q493" s="87"/>
    </row>
    <row r="494" spans="1:17" ht="15" customHeight="1" x14ac:dyDescent="0.25">
      <c r="A494" s="54">
        <v>24890</v>
      </c>
      <c r="B494" s="54" t="s">
        <v>2340</v>
      </c>
      <c r="C494" s="54" t="s">
        <v>2341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30</v>
      </c>
      <c r="O494" s="54" t="s">
        <v>127</v>
      </c>
      <c r="P494" s="54" t="s">
        <v>480</v>
      </c>
      <c r="Q494" s="88"/>
    </row>
    <row r="495" spans="1:17" ht="15" customHeight="1" x14ac:dyDescent="0.25">
      <c r="A495" s="54">
        <v>11521</v>
      </c>
      <c r="B495" s="54" t="s">
        <v>1905</v>
      </c>
      <c r="C495" s="54" t="s">
        <v>1906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30</v>
      </c>
      <c r="O495" s="54" t="s">
        <v>1907</v>
      </c>
      <c r="P495" s="54" t="s">
        <v>480</v>
      </c>
      <c r="Q495" s="88"/>
    </row>
    <row r="496" spans="1:17" ht="15" customHeight="1" x14ac:dyDescent="0.25">
      <c r="A496" s="54">
        <v>11522</v>
      </c>
      <c r="B496" s="54" t="s">
        <v>1908</v>
      </c>
      <c r="C496" s="54" t="s">
        <v>1909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30</v>
      </c>
      <c r="O496" s="54" t="s">
        <v>1907</v>
      </c>
      <c r="P496" s="54" t="s">
        <v>480</v>
      </c>
      <c r="Q496" s="88"/>
    </row>
    <row r="497" spans="1:17" ht="15" customHeight="1" x14ac:dyDescent="0.25">
      <c r="A497" s="54">
        <v>26130</v>
      </c>
      <c r="B497" s="54" t="s">
        <v>2410</v>
      </c>
      <c r="C497" s="54" t="s">
        <v>2411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30</v>
      </c>
      <c r="O497" s="54" t="s">
        <v>139</v>
      </c>
      <c r="P497" s="54" t="s">
        <v>480</v>
      </c>
      <c r="Q497" s="88"/>
    </row>
    <row r="498" spans="1:17" ht="15" customHeight="1" x14ac:dyDescent="0.25">
      <c r="A498" s="54">
        <v>15155</v>
      </c>
      <c r="B498" s="54" t="s">
        <v>2047</v>
      </c>
      <c r="C498" s="54" t="s">
        <v>2048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30</v>
      </c>
      <c r="O498" s="54" t="s">
        <v>127</v>
      </c>
      <c r="P498" s="54" t="s">
        <v>480</v>
      </c>
      <c r="Q498" s="88"/>
    </row>
    <row r="499" spans="1:17" ht="15" customHeight="1" x14ac:dyDescent="0.25">
      <c r="A499" s="50">
        <v>23406</v>
      </c>
      <c r="B499" s="50" t="s">
        <v>8050</v>
      </c>
      <c r="C499" s="50" t="s">
        <v>8051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30</v>
      </c>
      <c r="O499" s="50" t="s">
        <v>127</v>
      </c>
      <c r="P499" s="49"/>
      <c r="Q499" s="87"/>
    </row>
    <row r="500" spans="1:17" ht="15" customHeight="1" x14ac:dyDescent="0.25">
      <c r="A500" s="55">
        <v>26852</v>
      </c>
      <c r="B500" s="55" t="s">
        <v>7115</v>
      </c>
      <c r="C500" s="55" t="s">
        <v>7116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30</v>
      </c>
      <c r="O500" s="55" t="s">
        <v>127</v>
      </c>
      <c r="P500" s="55" t="s">
        <v>7098</v>
      </c>
      <c r="Q500" s="89"/>
    </row>
    <row r="501" spans="1:17" ht="15" customHeight="1" x14ac:dyDescent="0.25">
      <c r="A501" s="55">
        <v>26853</v>
      </c>
      <c r="B501" s="55" t="s">
        <v>7117</v>
      </c>
      <c r="C501" s="55" t="s">
        <v>7118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30</v>
      </c>
      <c r="O501" s="55" t="s">
        <v>127</v>
      </c>
      <c r="P501" s="55" t="s">
        <v>7098</v>
      </c>
      <c r="Q501" s="89"/>
    </row>
    <row r="502" spans="1:17" ht="15" customHeight="1" x14ac:dyDescent="0.25">
      <c r="A502" s="54">
        <v>15154</v>
      </c>
      <c r="B502" s="54" t="s">
        <v>2045</v>
      </c>
      <c r="C502" s="54" t="s">
        <v>2046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30</v>
      </c>
      <c r="O502" s="54" t="s">
        <v>127</v>
      </c>
      <c r="P502" s="54" t="s">
        <v>480</v>
      </c>
      <c r="Q502" s="88"/>
    </row>
    <row r="503" spans="1:17" ht="15" customHeight="1" x14ac:dyDescent="0.25">
      <c r="A503" s="54">
        <v>25522</v>
      </c>
      <c r="B503" s="54" t="s">
        <v>2384</v>
      </c>
      <c r="C503" s="54" t="s">
        <v>2385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30</v>
      </c>
      <c r="O503" s="54" t="s">
        <v>127</v>
      </c>
      <c r="P503" s="54" t="s">
        <v>480</v>
      </c>
      <c r="Q503" s="88"/>
    </row>
    <row r="504" spans="1:17" ht="15" customHeight="1" x14ac:dyDescent="0.25">
      <c r="A504" s="54">
        <v>15156</v>
      </c>
      <c r="B504" s="54" t="s">
        <v>2049</v>
      </c>
      <c r="C504" s="54" t="s">
        <v>2050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30</v>
      </c>
      <c r="O504" s="54" t="s">
        <v>127</v>
      </c>
      <c r="P504" s="54" t="s">
        <v>480</v>
      </c>
      <c r="Q504" s="88"/>
    </row>
    <row r="505" spans="1:17" ht="15" customHeight="1" x14ac:dyDescent="0.25">
      <c r="A505" s="50">
        <v>23405</v>
      </c>
      <c r="B505" s="50" t="s">
        <v>8052</v>
      </c>
      <c r="C505" s="50" t="s">
        <v>8053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30</v>
      </c>
      <c r="O505" s="50" t="s">
        <v>1794</v>
      </c>
      <c r="P505" s="49"/>
      <c r="Q505" s="87"/>
    </row>
    <row r="506" spans="1:17" ht="15" customHeight="1" x14ac:dyDescent="0.25">
      <c r="A506" s="50">
        <v>23404</v>
      </c>
      <c r="B506" s="50" t="s">
        <v>8054</v>
      </c>
      <c r="C506" s="50" t="s">
        <v>8055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30</v>
      </c>
      <c r="O506" s="50" t="s">
        <v>1794</v>
      </c>
      <c r="P506" s="49"/>
      <c r="Q506" s="87"/>
    </row>
    <row r="507" spans="1:17" ht="15" customHeight="1" x14ac:dyDescent="0.25">
      <c r="A507" s="54">
        <v>23805</v>
      </c>
      <c r="B507" s="54" t="s">
        <v>2302</v>
      </c>
      <c r="C507" s="54" t="s">
        <v>2303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30</v>
      </c>
      <c r="O507" s="54" t="s">
        <v>2122</v>
      </c>
      <c r="P507" s="54" t="s">
        <v>480</v>
      </c>
      <c r="Q507" s="88"/>
    </row>
    <row r="508" spans="1:17" ht="15" customHeight="1" x14ac:dyDescent="0.25">
      <c r="A508" s="54">
        <v>23806</v>
      </c>
      <c r="B508" s="54" t="s">
        <v>2304</v>
      </c>
      <c r="C508" s="54" t="s">
        <v>2305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30</v>
      </c>
      <c r="O508" s="54" t="s">
        <v>2122</v>
      </c>
      <c r="P508" s="54" t="s">
        <v>480</v>
      </c>
      <c r="Q508" s="88"/>
    </row>
    <row r="509" spans="1:17" ht="15" customHeight="1" x14ac:dyDescent="0.25">
      <c r="A509" s="54">
        <v>23809</v>
      </c>
      <c r="B509" s="54" t="s">
        <v>2308</v>
      </c>
      <c r="C509" s="54" t="s">
        <v>2309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30</v>
      </c>
      <c r="O509" s="54" t="s">
        <v>2122</v>
      </c>
      <c r="P509" s="54" t="s">
        <v>480</v>
      </c>
      <c r="Q509" s="88"/>
    </row>
    <row r="510" spans="1:17" ht="15" customHeight="1" x14ac:dyDescent="0.25">
      <c r="A510" s="54">
        <v>23807</v>
      </c>
      <c r="B510" s="54" t="s">
        <v>2306</v>
      </c>
      <c r="C510" s="54" t="s">
        <v>2307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30</v>
      </c>
      <c r="O510" s="54" t="s">
        <v>2122</v>
      </c>
      <c r="P510" s="54" t="s">
        <v>480</v>
      </c>
      <c r="Q510" s="88"/>
    </row>
    <row r="511" spans="1:17" ht="15" customHeight="1" x14ac:dyDescent="0.25">
      <c r="A511" s="50">
        <v>25047</v>
      </c>
      <c r="B511" s="50" t="s">
        <v>8056</v>
      </c>
      <c r="C511" s="50" t="s">
        <v>8057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30</v>
      </c>
      <c r="O511" s="50" t="s">
        <v>132</v>
      </c>
      <c r="P511" s="49"/>
      <c r="Q511" s="87"/>
    </row>
    <row r="512" spans="1:17" ht="15" customHeight="1" x14ac:dyDescent="0.25">
      <c r="A512" s="55">
        <v>26877</v>
      </c>
      <c r="B512" s="55" t="s">
        <v>7125</v>
      </c>
      <c r="C512" s="55" t="s">
        <v>7126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30</v>
      </c>
      <c r="O512" s="55" t="s">
        <v>132</v>
      </c>
      <c r="P512" s="55" t="s">
        <v>7098</v>
      </c>
      <c r="Q512" s="89"/>
    </row>
    <row r="513" spans="1:17" ht="15" customHeight="1" x14ac:dyDescent="0.25">
      <c r="A513" s="50">
        <v>20055</v>
      </c>
      <c r="B513" s="50" t="s">
        <v>8058</v>
      </c>
      <c r="C513" s="50" t="s">
        <v>8059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30</v>
      </c>
      <c r="O513" s="50" t="s">
        <v>132</v>
      </c>
      <c r="P513" s="49"/>
      <c r="Q513" s="87"/>
    </row>
    <row r="514" spans="1:17" ht="15" customHeight="1" x14ac:dyDescent="0.25">
      <c r="A514" s="50">
        <v>21578</v>
      </c>
      <c r="B514" s="50" t="s">
        <v>8060</v>
      </c>
      <c r="C514" s="50" t="s">
        <v>8061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30</v>
      </c>
      <c r="O514" s="50" t="s">
        <v>132</v>
      </c>
      <c r="P514" s="49"/>
      <c r="Q514" s="87"/>
    </row>
    <row r="515" spans="1:17" ht="15" customHeight="1" x14ac:dyDescent="0.25">
      <c r="A515" s="50">
        <v>21579</v>
      </c>
      <c r="B515" s="50" t="s">
        <v>8062</v>
      </c>
      <c r="C515" s="50" t="s">
        <v>8063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30</v>
      </c>
      <c r="O515" s="50" t="s">
        <v>132</v>
      </c>
      <c r="P515" s="49"/>
      <c r="Q515" s="87"/>
    </row>
    <row r="516" spans="1:17" ht="15" customHeight="1" x14ac:dyDescent="0.25">
      <c r="A516" s="50">
        <v>20441</v>
      </c>
      <c r="B516" s="50" t="s">
        <v>8064</v>
      </c>
      <c r="C516" s="50" t="s">
        <v>8065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30</v>
      </c>
      <c r="O516" s="50" t="s">
        <v>132</v>
      </c>
      <c r="P516" s="49"/>
      <c r="Q516" s="87"/>
    </row>
    <row r="517" spans="1:17" ht="15" customHeight="1" x14ac:dyDescent="0.25">
      <c r="A517" s="50">
        <v>26339</v>
      </c>
      <c r="B517" s="50" t="s">
        <v>8066</v>
      </c>
      <c r="C517" s="50" t="s">
        <v>8067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30</v>
      </c>
      <c r="O517" s="50" t="s">
        <v>1915</v>
      </c>
      <c r="P517" s="49"/>
      <c r="Q517" s="87"/>
    </row>
    <row r="518" spans="1:17" ht="15" customHeight="1" x14ac:dyDescent="0.25">
      <c r="A518" s="50">
        <v>12178</v>
      </c>
      <c r="B518" s="50" t="s">
        <v>8068</v>
      </c>
      <c r="C518" s="50" t="s">
        <v>8069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30</v>
      </c>
      <c r="O518" s="50" t="s">
        <v>132</v>
      </c>
      <c r="P518" s="49"/>
      <c r="Q518" s="87"/>
    </row>
    <row r="519" spans="1:17" ht="15" customHeight="1" x14ac:dyDescent="0.25">
      <c r="A519" s="50">
        <v>12188</v>
      </c>
      <c r="B519" s="50" t="s">
        <v>8070</v>
      </c>
      <c r="C519" s="50" t="s">
        <v>8071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30</v>
      </c>
      <c r="O519" s="50" t="s">
        <v>132</v>
      </c>
      <c r="P519" s="49"/>
      <c r="Q519" s="87"/>
    </row>
    <row r="520" spans="1:17" ht="15" customHeight="1" x14ac:dyDescent="0.25">
      <c r="A520" s="50">
        <v>12179</v>
      </c>
      <c r="B520" s="50" t="s">
        <v>8072</v>
      </c>
      <c r="C520" s="50" t="s">
        <v>8073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30</v>
      </c>
      <c r="O520" s="50" t="s">
        <v>139</v>
      </c>
      <c r="P520" s="49"/>
      <c r="Q520" s="87"/>
    </row>
    <row r="521" spans="1:17" ht="15" customHeight="1" x14ac:dyDescent="0.25">
      <c r="A521" s="50">
        <v>12183</v>
      </c>
      <c r="B521" s="50" t="s">
        <v>8074</v>
      </c>
      <c r="C521" s="50" t="s">
        <v>8075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30</v>
      </c>
      <c r="O521" s="50" t="s">
        <v>132</v>
      </c>
      <c r="P521" s="49"/>
      <c r="Q521" s="87"/>
    </row>
    <row r="522" spans="1:17" ht="15" customHeight="1" x14ac:dyDescent="0.25">
      <c r="A522" s="50">
        <v>12182</v>
      </c>
      <c r="B522" s="50" t="s">
        <v>8076</v>
      </c>
      <c r="C522" s="50" t="s">
        <v>8077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30</v>
      </c>
      <c r="O522" s="50" t="s">
        <v>132</v>
      </c>
      <c r="P522" s="49"/>
      <c r="Q522" s="87"/>
    </row>
    <row r="523" spans="1:17" ht="15" customHeight="1" x14ac:dyDescent="0.25">
      <c r="A523" s="50">
        <v>13151</v>
      </c>
      <c r="B523" s="50" t="s">
        <v>8078</v>
      </c>
      <c r="C523" s="50" t="s">
        <v>8079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30</v>
      </c>
      <c r="O523" s="50" t="s">
        <v>132</v>
      </c>
      <c r="P523" s="49"/>
      <c r="Q523" s="94">
        <v>46213</v>
      </c>
    </row>
    <row r="524" spans="1:17" ht="15" customHeight="1" x14ac:dyDescent="0.25">
      <c r="A524" s="50">
        <v>12184</v>
      </c>
      <c r="B524" s="50" t="s">
        <v>8080</v>
      </c>
      <c r="C524" s="50" t="s">
        <v>8081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30</v>
      </c>
      <c r="O524" s="50" t="s">
        <v>132</v>
      </c>
      <c r="P524" s="49"/>
      <c r="Q524" s="87"/>
    </row>
    <row r="525" spans="1:17" ht="15" customHeight="1" x14ac:dyDescent="0.25">
      <c r="A525" s="50">
        <v>12180</v>
      </c>
      <c r="B525" s="50" t="s">
        <v>8082</v>
      </c>
      <c r="C525" s="50" t="s">
        <v>8083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30</v>
      </c>
      <c r="O525" s="50" t="s">
        <v>132</v>
      </c>
      <c r="P525" s="49"/>
      <c r="Q525" s="87"/>
    </row>
    <row r="526" spans="1:17" ht="15" customHeight="1" x14ac:dyDescent="0.25">
      <c r="A526" s="50">
        <v>22075</v>
      </c>
      <c r="B526" s="50" t="s">
        <v>8084</v>
      </c>
      <c r="C526" s="50" t="s">
        <v>8085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30</v>
      </c>
      <c r="O526" s="50" t="s">
        <v>127</v>
      </c>
      <c r="P526" s="49"/>
      <c r="Q526" s="87"/>
    </row>
    <row r="527" spans="1:17" ht="15" customHeight="1" x14ac:dyDescent="0.25">
      <c r="A527" s="57">
        <v>19735</v>
      </c>
      <c r="B527" s="57" t="s">
        <v>137</v>
      </c>
      <c r="C527" s="57" t="s">
        <v>138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30</v>
      </c>
      <c r="O527" s="57" t="s">
        <v>139</v>
      </c>
      <c r="P527" s="57" t="s">
        <v>44</v>
      </c>
      <c r="Q527" s="91"/>
    </row>
    <row r="528" spans="1:17" ht="15" customHeight="1" x14ac:dyDescent="0.25">
      <c r="A528" s="50">
        <v>19734</v>
      </c>
      <c r="B528" s="50" t="s">
        <v>8086</v>
      </c>
      <c r="C528" s="50" t="s">
        <v>8087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30</v>
      </c>
      <c r="O528" s="50" t="s">
        <v>139</v>
      </c>
      <c r="P528" s="49"/>
      <c r="Q528" s="87"/>
    </row>
    <row r="529" spans="1:17" ht="15" customHeight="1" x14ac:dyDescent="0.25">
      <c r="A529" s="50">
        <v>24823</v>
      </c>
      <c r="B529" s="50" t="s">
        <v>8088</v>
      </c>
      <c r="C529" s="50" t="s">
        <v>8089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30</v>
      </c>
      <c r="O529" s="50" t="s">
        <v>139</v>
      </c>
      <c r="P529" s="49"/>
      <c r="Q529" s="87"/>
    </row>
    <row r="530" spans="1:17" ht="15" customHeight="1" x14ac:dyDescent="0.25">
      <c r="A530" s="50">
        <v>16196</v>
      </c>
      <c r="B530" s="50" t="s">
        <v>8090</v>
      </c>
      <c r="C530" s="50" t="s">
        <v>8091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30</v>
      </c>
      <c r="O530" s="50" t="s">
        <v>127</v>
      </c>
      <c r="P530" s="49"/>
      <c r="Q530" s="87"/>
    </row>
    <row r="531" spans="1:17" ht="15" customHeight="1" x14ac:dyDescent="0.25">
      <c r="A531" s="54">
        <v>20644</v>
      </c>
      <c r="B531" s="54" t="s">
        <v>2184</v>
      </c>
      <c r="C531" s="54" t="s">
        <v>2185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30</v>
      </c>
      <c r="O531" s="54" t="s">
        <v>1766</v>
      </c>
      <c r="P531" s="54" t="s">
        <v>480</v>
      </c>
      <c r="Q531" s="88"/>
    </row>
    <row r="532" spans="1:17" ht="15" customHeight="1" x14ac:dyDescent="0.25">
      <c r="A532" s="50">
        <v>20645</v>
      </c>
      <c r="B532" s="50" t="s">
        <v>8092</v>
      </c>
      <c r="C532" s="50" t="s">
        <v>8093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30</v>
      </c>
      <c r="O532" s="50" t="s">
        <v>1766</v>
      </c>
      <c r="P532" s="49"/>
      <c r="Q532" s="87"/>
    </row>
    <row r="533" spans="1:17" ht="15" customHeight="1" x14ac:dyDescent="0.25">
      <c r="A533" s="50">
        <v>20643</v>
      </c>
      <c r="B533" s="50" t="s">
        <v>8094</v>
      </c>
      <c r="C533" s="50" t="s">
        <v>8095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30</v>
      </c>
      <c r="O533" s="50" t="s">
        <v>1766</v>
      </c>
      <c r="P533" s="49"/>
      <c r="Q533" s="87"/>
    </row>
    <row r="534" spans="1:17" ht="15" customHeight="1" x14ac:dyDescent="0.25">
      <c r="A534" s="54">
        <v>20646</v>
      </c>
      <c r="B534" s="54" t="s">
        <v>2186</v>
      </c>
      <c r="C534" s="54" t="s">
        <v>2187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30</v>
      </c>
      <c r="O534" s="54" t="s">
        <v>1766</v>
      </c>
      <c r="P534" s="54" t="s">
        <v>480</v>
      </c>
      <c r="Q534" s="88"/>
    </row>
    <row r="535" spans="1:17" ht="15" customHeight="1" x14ac:dyDescent="0.25">
      <c r="A535" s="50">
        <v>20648</v>
      </c>
      <c r="B535" s="50" t="s">
        <v>8096</v>
      </c>
      <c r="C535" s="50" t="s">
        <v>8097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30</v>
      </c>
      <c r="O535" s="50" t="s">
        <v>1766</v>
      </c>
      <c r="P535" s="49"/>
      <c r="Q535" s="87"/>
    </row>
    <row r="536" spans="1:17" ht="15" customHeight="1" x14ac:dyDescent="0.25">
      <c r="A536" s="50">
        <v>26826</v>
      </c>
      <c r="B536" s="50" t="s">
        <v>8098</v>
      </c>
      <c r="C536" s="50" t="s">
        <v>8099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30</v>
      </c>
      <c r="O536" s="50" t="s">
        <v>139</v>
      </c>
      <c r="P536" s="49"/>
      <c r="Q536" s="87"/>
    </row>
    <row r="537" spans="1:17" ht="15" customHeight="1" x14ac:dyDescent="0.25">
      <c r="A537" s="50">
        <v>24919</v>
      </c>
      <c r="B537" s="50" t="s">
        <v>8100</v>
      </c>
      <c r="C537" s="50" t="s">
        <v>8101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30</v>
      </c>
      <c r="O537" s="50" t="s">
        <v>139</v>
      </c>
      <c r="P537" s="49"/>
      <c r="Q537" s="87"/>
    </row>
    <row r="538" spans="1:17" ht="15" customHeight="1" x14ac:dyDescent="0.25">
      <c r="A538" s="50">
        <v>24920</v>
      </c>
      <c r="B538" s="50" t="s">
        <v>8102</v>
      </c>
      <c r="C538" s="50" t="s">
        <v>8103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30</v>
      </c>
      <c r="O538" s="50" t="s">
        <v>139</v>
      </c>
      <c r="P538" s="49"/>
      <c r="Q538" s="87"/>
    </row>
    <row r="539" spans="1:17" ht="15" customHeight="1" x14ac:dyDescent="0.25">
      <c r="A539" s="54">
        <v>21574</v>
      </c>
      <c r="B539" s="54" t="s">
        <v>2216</v>
      </c>
      <c r="C539" s="54" t="s">
        <v>2217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30</v>
      </c>
      <c r="O539" s="54" t="s">
        <v>139</v>
      </c>
      <c r="P539" s="54" t="s">
        <v>480</v>
      </c>
      <c r="Q539" s="88"/>
    </row>
    <row r="540" spans="1:17" ht="15" customHeight="1" x14ac:dyDescent="0.25">
      <c r="A540" s="50">
        <v>3330</v>
      </c>
      <c r="B540" s="50" t="s">
        <v>8104</v>
      </c>
      <c r="C540" s="50" t="s">
        <v>8105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30</v>
      </c>
      <c r="O540" s="50" t="s">
        <v>127</v>
      </c>
      <c r="P540" s="49"/>
      <c r="Q540" s="87"/>
    </row>
    <row r="541" spans="1:17" ht="15" customHeight="1" x14ac:dyDescent="0.25">
      <c r="A541" s="50">
        <v>11564</v>
      </c>
      <c r="B541" s="50" t="s">
        <v>8106</v>
      </c>
      <c r="C541" s="50" t="s">
        <v>8107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30</v>
      </c>
      <c r="O541" s="50" t="s">
        <v>127</v>
      </c>
      <c r="P541" s="49"/>
      <c r="Q541" s="87"/>
    </row>
    <row r="542" spans="1:17" ht="15" customHeight="1" x14ac:dyDescent="0.25">
      <c r="A542" s="50">
        <v>20723</v>
      </c>
      <c r="B542" s="50" t="s">
        <v>8108</v>
      </c>
      <c r="C542" s="50" t="s">
        <v>8109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30</v>
      </c>
      <c r="O542" s="50" t="s">
        <v>153</v>
      </c>
      <c r="P542" s="49"/>
      <c r="Q542" s="87"/>
    </row>
    <row r="543" spans="1:17" ht="15" customHeight="1" x14ac:dyDescent="0.25">
      <c r="A543" s="50">
        <v>20722</v>
      </c>
      <c r="B543" s="50" t="s">
        <v>8110</v>
      </c>
      <c r="C543" s="50" t="s">
        <v>8111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30</v>
      </c>
      <c r="O543" s="50" t="s">
        <v>153</v>
      </c>
      <c r="P543" s="49"/>
      <c r="Q543" s="87"/>
    </row>
    <row r="544" spans="1:17" ht="15" customHeight="1" x14ac:dyDescent="0.25">
      <c r="A544" s="50">
        <v>20700</v>
      </c>
      <c r="B544" s="50" t="s">
        <v>8112</v>
      </c>
      <c r="C544" s="50" t="s">
        <v>8113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30</v>
      </c>
      <c r="O544" s="50" t="s">
        <v>153</v>
      </c>
      <c r="P544" s="49"/>
      <c r="Q544" s="87"/>
    </row>
    <row r="545" spans="1:17" ht="15" customHeight="1" x14ac:dyDescent="0.25">
      <c r="A545" s="50">
        <v>20701</v>
      </c>
      <c r="B545" s="50" t="s">
        <v>8114</v>
      </c>
      <c r="C545" s="50" t="s">
        <v>8115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30</v>
      </c>
      <c r="O545" s="50" t="s">
        <v>153</v>
      </c>
      <c r="P545" s="49"/>
      <c r="Q545" s="87"/>
    </row>
    <row r="546" spans="1:17" ht="15" customHeight="1" x14ac:dyDescent="0.25">
      <c r="A546" s="50">
        <v>25008</v>
      </c>
      <c r="B546" s="50" t="s">
        <v>8116</v>
      </c>
      <c r="C546" s="50" t="s">
        <v>8117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30</v>
      </c>
      <c r="O546" s="50" t="s">
        <v>153</v>
      </c>
      <c r="P546" s="49"/>
      <c r="Q546" s="87"/>
    </row>
    <row r="547" spans="1:17" ht="15" customHeight="1" x14ac:dyDescent="0.25">
      <c r="A547" s="50">
        <v>26047</v>
      </c>
      <c r="B547" s="50" t="s">
        <v>8118</v>
      </c>
      <c r="C547" s="50" t="s">
        <v>8119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30</v>
      </c>
      <c r="O547" s="50" t="s">
        <v>1912</v>
      </c>
      <c r="P547" s="49"/>
      <c r="Q547" s="87"/>
    </row>
    <row r="548" spans="1:17" ht="15" customHeight="1" x14ac:dyDescent="0.25">
      <c r="A548" s="50">
        <v>20692</v>
      </c>
      <c r="B548" s="50" t="s">
        <v>8120</v>
      </c>
      <c r="C548" s="50" t="s">
        <v>8121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30</v>
      </c>
      <c r="O548" s="50" t="s">
        <v>1912</v>
      </c>
      <c r="P548" s="49"/>
      <c r="Q548" s="87"/>
    </row>
    <row r="549" spans="1:17" ht="15" customHeight="1" x14ac:dyDescent="0.25">
      <c r="A549" s="50">
        <v>20696</v>
      </c>
      <c r="B549" s="50" t="s">
        <v>8122</v>
      </c>
      <c r="C549" s="50" t="s">
        <v>8123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30</v>
      </c>
      <c r="O549" s="50" t="s">
        <v>1912</v>
      </c>
      <c r="P549" s="49"/>
      <c r="Q549" s="87"/>
    </row>
    <row r="550" spans="1:17" ht="15" customHeight="1" x14ac:dyDescent="0.25">
      <c r="A550" s="50">
        <v>20694</v>
      </c>
      <c r="B550" s="50" t="s">
        <v>8124</v>
      </c>
      <c r="C550" s="50" t="s">
        <v>8125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30</v>
      </c>
      <c r="O550" s="50" t="s">
        <v>1912</v>
      </c>
      <c r="P550" s="49"/>
      <c r="Q550" s="87"/>
    </row>
    <row r="551" spans="1:17" ht="15" customHeight="1" x14ac:dyDescent="0.25">
      <c r="A551" s="50">
        <v>20695</v>
      </c>
      <c r="B551" s="50" t="s">
        <v>8126</v>
      </c>
      <c r="C551" s="50" t="s">
        <v>8127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30</v>
      </c>
      <c r="O551" s="50" t="s">
        <v>1912</v>
      </c>
      <c r="P551" s="49"/>
      <c r="Q551" s="87"/>
    </row>
    <row r="552" spans="1:17" ht="15" customHeight="1" x14ac:dyDescent="0.25">
      <c r="A552" s="50">
        <v>25627</v>
      </c>
      <c r="B552" s="50" t="s">
        <v>8128</v>
      </c>
      <c r="C552" s="50" t="s">
        <v>8129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30</v>
      </c>
      <c r="O552" s="50" t="s">
        <v>158</v>
      </c>
      <c r="P552" s="49"/>
      <c r="Q552" s="87"/>
    </row>
    <row r="553" spans="1:17" ht="15" customHeight="1" x14ac:dyDescent="0.25">
      <c r="A553" s="50">
        <v>20697</v>
      </c>
      <c r="B553" s="50" t="s">
        <v>8130</v>
      </c>
      <c r="C553" s="50" t="s">
        <v>8131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30</v>
      </c>
      <c r="O553" s="50" t="s">
        <v>153</v>
      </c>
      <c r="P553" s="49"/>
      <c r="Q553" s="87"/>
    </row>
    <row r="554" spans="1:17" ht="15" customHeight="1" x14ac:dyDescent="0.25">
      <c r="A554" s="50">
        <v>20698</v>
      </c>
      <c r="B554" s="50" t="s">
        <v>8132</v>
      </c>
      <c r="C554" s="50" t="s">
        <v>8133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30</v>
      </c>
      <c r="O554" s="50" t="s">
        <v>153</v>
      </c>
      <c r="P554" s="49"/>
      <c r="Q554" s="87"/>
    </row>
    <row r="555" spans="1:17" ht="15" customHeight="1" x14ac:dyDescent="0.25">
      <c r="A555" s="50">
        <v>21785</v>
      </c>
      <c r="B555" s="50" t="s">
        <v>8134</v>
      </c>
      <c r="C555" s="50" t="s">
        <v>8135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30</v>
      </c>
      <c r="O555" s="50" t="s">
        <v>153</v>
      </c>
      <c r="P555" s="49"/>
      <c r="Q555" s="87"/>
    </row>
    <row r="556" spans="1:17" ht="15" customHeight="1" x14ac:dyDescent="0.25">
      <c r="A556" s="50">
        <v>21786</v>
      </c>
      <c r="B556" s="50" t="s">
        <v>8136</v>
      </c>
      <c r="C556" s="50" t="s">
        <v>8137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30</v>
      </c>
      <c r="O556" s="50" t="s">
        <v>153</v>
      </c>
      <c r="P556" s="49"/>
      <c r="Q556" s="87"/>
    </row>
    <row r="557" spans="1:17" ht="15" customHeight="1" x14ac:dyDescent="0.25">
      <c r="A557" s="50">
        <v>20704</v>
      </c>
      <c r="B557" s="50" t="s">
        <v>8138</v>
      </c>
      <c r="C557" s="50" t="s">
        <v>8139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30</v>
      </c>
      <c r="O557" s="50" t="s">
        <v>132</v>
      </c>
      <c r="P557" s="49"/>
      <c r="Q557" s="87"/>
    </row>
    <row r="558" spans="1:17" ht="15" customHeight="1" x14ac:dyDescent="0.25">
      <c r="A558" s="50">
        <v>20705</v>
      </c>
      <c r="B558" s="50" t="s">
        <v>8140</v>
      </c>
      <c r="C558" s="50" t="s">
        <v>8141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30</v>
      </c>
      <c r="O558" s="50" t="s">
        <v>132</v>
      </c>
      <c r="P558" s="49"/>
      <c r="Q558" s="87"/>
    </row>
    <row r="559" spans="1:17" ht="15" customHeight="1" x14ac:dyDescent="0.25">
      <c r="A559" s="50">
        <v>22974</v>
      </c>
      <c r="B559" s="50" t="s">
        <v>8142</v>
      </c>
      <c r="C559" s="50" t="s">
        <v>8143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30</v>
      </c>
      <c r="O559" s="50" t="s">
        <v>132</v>
      </c>
      <c r="P559" s="49"/>
      <c r="Q559" s="87"/>
    </row>
    <row r="560" spans="1:17" ht="15" customHeight="1" x14ac:dyDescent="0.25">
      <c r="A560" s="50">
        <v>26442</v>
      </c>
      <c r="B560" s="50" t="s">
        <v>8144</v>
      </c>
      <c r="C560" s="50" t="s">
        <v>8145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30</v>
      </c>
      <c r="O560" s="50" t="s">
        <v>153</v>
      </c>
      <c r="P560" s="49"/>
      <c r="Q560" s="87"/>
    </row>
    <row r="561" spans="1:17" ht="15" customHeight="1" x14ac:dyDescent="0.25">
      <c r="A561" s="50">
        <v>26443</v>
      </c>
      <c r="B561" s="50" t="s">
        <v>8146</v>
      </c>
      <c r="C561" s="50" t="s">
        <v>8147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30</v>
      </c>
      <c r="O561" s="50" t="s">
        <v>153</v>
      </c>
      <c r="P561" s="49"/>
      <c r="Q561" s="87"/>
    </row>
    <row r="562" spans="1:17" ht="15" customHeight="1" x14ac:dyDescent="0.25">
      <c r="A562" s="50">
        <v>25007</v>
      </c>
      <c r="B562" s="50" t="s">
        <v>8148</v>
      </c>
      <c r="C562" s="50" t="s">
        <v>8149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30</v>
      </c>
      <c r="O562" s="50" t="s">
        <v>153</v>
      </c>
      <c r="P562" s="49"/>
      <c r="Q562" s="87"/>
    </row>
    <row r="563" spans="1:17" ht="15" customHeight="1" x14ac:dyDescent="0.25">
      <c r="A563" s="50">
        <v>25004</v>
      </c>
      <c r="B563" s="50" t="s">
        <v>8150</v>
      </c>
      <c r="C563" s="50" t="s">
        <v>8151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30</v>
      </c>
      <c r="O563" s="50" t="s">
        <v>153</v>
      </c>
      <c r="P563" s="49"/>
      <c r="Q563" s="87"/>
    </row>
    <row r="564" spans="1:17" ht="15" customHeight="1" x14ac:dyDescent="0.25">
      <c r="A564" s="54">
        <v>25006</v>
      </c>
      <c r="B564" s="54" t="s">
        <v>2350</v>
      </c>
      <c r="C564" s="54" t="s">
        <v>2351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30</v>
      </c>
      <c r="O564" s="54" t="s">
        <v>153</v>
      </c>
      <c r="P564" s="54" t="s">
        <v>480</v>
      </c>
      <c r="Q564" s="88"/>
    </row>
    <row r="565" spans="1:17" ht="15" customHeight="1" x14ac:dyDescent="0.25">
      <c r="A565" s="54">
        <v>25005</v>
      </c>
      <c r="B565" s="54" t="s">
        <v>2348</v>
      </c>
      <c r="C565" s="54" t="s">
        <v>2349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30</v>
      </c>
      <c r="O565" s="54" t="s">
        <v>153</v>
      </c>
      <c r="P565" s="54" t="s">
        <v>480</v>
      </c>
      <c r="Q565" s="88"/>
    </row>
    <row r="566" spans="1:17" ht="15" customHeight="1" x14ac:dyDescent="0.25">
      <c r="A566" s="54">
        <v>20750</v>
      </c>
      <c r="B566" s="54" t="s">
        <v>2194</v>
      </c>
      <c r="C566" s="54" t="s">
        <v>2195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30</v>
      </c>
      <c r="O566" s="54" t="s">
        <v>153</v>
      </c>
      <c r="P566" s="54" t="s">
        <v>480</v>
      </c>
      <c r="Q566" s="88"/>
    </row>
    <row r="567" spans="1:17" ht="15" customHeight="1" x14ac:dyDescent="0.25">
      <c r="A567" s="54">
        <v>20747</v>
      </c>
      <c r="B567" s="54" t="s">
        <v>2190</v>
      </c>
      <c r="C567" s="54" t="s">
        <v>2191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30</v>
      </c>
      <c r="O567" s="54" t="s">
        <v>153</v>
      </c>
      <c r="P567" s="54" t="s">
        <v>480</v>
      </c>
      <c r="Q567" s="88"/>
    </row>
    <row r="568" spans="1:17" ht="15" customHeight="1" x14ac:dyDescent="0.25">
      <c r="A568" s="54">
        <v>25350</v>
      </c>
      <c r="B568" s="54" t="s">
        <v>2382</v>
      </c>
      <c r="C568" s="54" t="s">
        <v>2383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30</v>
      </c>
      <c r="O568" s="54" t="s">
        <v>153</v>
      </c>
      <c r="P568" s="54" t="s">
        <v>480</v>
      </c>
      <c r="Q568" s="88"/>
    </row>
    <row r="569" spans="1:17" ht="15" customHeight="1" x14ac:dyDescent="0.25">
      <c r="A569" s="54">
        <v>20751</v>
      </c>
      <c r="B569" s="54" t="s">
        <v>2196</v>
      </c>
      <c r="C569" s="54" t="s">
        <v>2197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30</v>
      </c>
      <c r="O569" s="54" t="s">
        <v>153</v>
      </c>
      <c r="P569" s="54" t="s">
        <v>480</v>
      </c>
      <c r="Q569" s="88"/>
    </row>
    <row r="570" spans="1:17" ht="15" customHeight="1" x14ac:dyDescent="0.25">
      <c r="A570" s="54">
        <v>20748</v>
      </c>
      <c r="B570" s="54" t="s">
        <v>2192</v>
      </c>
      <c r="C570" s="54" t="s">
        <v>2193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30</v>
      </c>
      <c r="O570" s="54" t="s">
        <v>153</v>
      </c>
      <c r="P570" s="54" t="s">
        <v>480</v>
      </c>
      <c r="Q570" s="88"/>
    </row>
    <row r="571" spans="1:17" ht="15" customHeight="1" x14ac:dyDescent="0.25">
      <c r="A571" s="54">
        <v>24296</v>
      </c>
      <c r="B571" s="54" t="s">
        <v>2314</v>
      </c>
      <c r="C571" s="54" t="s">
        <v>2315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30</v>
      </c>
      <c r="O571" s="54" t="s">
        <v>153</v>
      </c>
      <c r="P571" s="54" t="s">
        <v>480</v>
      </c>
      <c r="Q571" s="88"/>
    </row>
    <row r="572" spans="1:17" ht="15" customHeight="1" x14ac:dyDescent="0.25">
      <c r="A572" s="50">
        <v>24295</v>
      </c>
      <c r="B572" s="50" t="s">
        <v>8152</v>
      </c>
      <c r="C572" s="50" t="s">
        <v>8153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30</v>
      </c>
      <c r="O572" s="50" t="s">
        <v>132</v>
      </c>
      <c r="P572" s="49"/>
      <c r="Q572" s="87"/>
    </row>
    <row r="573" spans="1:17" ht="15" customHeight="1" x14ac:dyDescent="0.25">
      <c r="A573" s="50">
        <v>20710</v>
      </c>
      <c r="B573" s="50" t="s">
        <v>8154</v>
      </c>
      <c r="C573" s="50" t="s">
        <v>8155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30</v>
      </c>
      <c r="O573" s="50" t="s">
        <v>153</v>
      </c>
      <c r="P573" s="49"/>
      <c r="Q573" s="87"/>
    </row>
    <row r="574" spans="1:17" ht="15" customHeight="1" x14ac:dyDescent="0.25">
      <c r="A574" s="50">
        <v>20707</v>
      </c>
      <c r="B574" s="50" t="s">
        <v>8156</v>
      </c>
      <c r="C574" s="50" t="s">
        <v>8157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30</v>
      </c>
      <c r="O574" s="50" t="s">
        <v>153</v>
      </c>
      <c r="P574" s="49"/>
      <c r="Q574" s="87"/>
    </row>
    <row r="575" spans="1:17" ht="15" customHeight="1" x14ac:dyDescent="0.25">
      <c r="A575" s="50">
        <v>20708</v>
      </c>
      <c r="B575" s="50" t="s">
        <v>8158</v>
      </c>
      <c r="C575" s="50" t="s">
        <v>8159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30</v>
      </c>
      <c r="O575" s="50" t="s">
        <v>153</v>
      </c>
      <c r="P575" s="49"/>
      <c r="Q575" s="87"/>
    </row>
    <row r="576" spans="1:17" ht="15" customHeight="1" x14ac:dyDescent="0.25">
      <c r="A576" s="50">
        <v>24100</v>
      </c>
      <c r="B576" s="50" t="s">
        <v>8160</v>
      </c>
      <c r="C576" s="50" t="s">
        <v>8161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30</v>
      </c>
      <c r="O576" s="50" t="s">
        <v>153</v>
      </c>
      <c r="P576" s="49"/>
      <c r="Q576" s="87"/>
    </row>
    <row r="577" spans="1:17" ht="15" customHeight="1" x14ac:dyDescent="0.25">
      <c r="A577" s="50">
        <v>20709</v>
      </c>
      <c r="B577" s="50" t="s">
        <v>8162</v>
      </c>
      <c r="C577" s="50" t="s">
        <v>8163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30</v>
      </c>
      <c r="O577" s="50" t="s">
        <v>153</v>
      </c>
      <c r="P577" s="49"/>
      <c r="Q577" s="87"/>
    </row>
    <row r="578" spans="1:17" ht="15" customHeight="1" x14ac:dyDescent="0.25">
      <c r="A578" s="50">
        <v>25625</v>
      </c>
      <c r="B578" s="50" t="s">
        <v>8164</v>
      </c>
      <c r="C578" s="50" t="s">
        <v>8165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30</v>
      </c>
      <c r="O578" s="50" t="s">
        <v>153</v>
      </c>
      <c r="P578" s="49"/>
      <c r="Q578" s="87"/>
    </row>
    <row r="579" spans="1:17" ht="15" customHeight="1" x14ac:dyDescent="0.25">
      <c r="A579" s="50">
        <v>25630</v>
      </c>
      <c r="B579" s="50" t="s">
        <v>8166</v>
      </c>
      <c r="C579" s="50" t="s">
        <v>8167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30</v>
      </c>
      <c r="O579" s="50" t="s">
        <v>153</v>
      </c>
      <c r="P579" s="49"/>
      <c r="Q579" s="87"/>
    </row>
    <row r="580" spans="1:17" ht="15" customHeight="1" x14ac:dyDescent="0.25">
      <c r="A580" s="50">
        <v>26445</v>
      </c>
      <c r="B580" s="50" t="s">
        <v>8168</v>
      </c>
      <c r="C580" s="50" t="s">
        <v>8169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30</v>
      </c>
      <c r="O580" s="50" t="s">
        <v>153</v>
      </c>
      <c r="P580" s="49"/>
      <c r="Q580" s="87"/>
    </row>
    <row r="581" spans="1:17" ht="15" customHeight="1" x14ac:dyDescent="0.25">
      <c r="A581" s="50">
        <v>21787</v>
      </c>
      <c r="B581" s="50" t="s">
        <v>8170</v>
      </c>
      <c r="C581" s="50" t="s">
        <v>8171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30</v>
      </c>
      <c r="O581" s="50" t="s">
        <v>153</v>
      </c>
      <c r="P581" s="49"/>
      <c r="Q581" s="87"/>
    </row>
    <row r="582" spans="1:17" ht="15" customHeight="1" x14ac:dyDescent="0.25">
      <c r="A582" s="50">
        <v>20714</v>
      </c>
      <c r="B582" s="50" t="s">
        <v>8172</v>
      </c>
      <c r="C582" s="50" t="s">
        <v>8173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30</v>
      </c>
      <c r="O582" s="50" t="s">
        <v>153</v>
      </c>
      <c r="P582" s="49"/>
      <c r="Q582" s="87"/>
    </row>
    <row r="583" spans="1:17" ht="15" customHeight="1" x14ac:dyDescent="0.25">
      <c r="A583" s="50">
        <v>20713</v>
      </c>
      <c r="B583" s="50" t="s">
        <v>8174</v>
      </c>
      <c r="C583" s="50" t="s">
        <v>8175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30</v>
      </c>
      <c r="O583" s="50" t="s">
        <v>153</v>
      </c>
      <c r="P583" s="49"/>
      <c r="Q583" s="87"/>
    </row>
    <row r="584" spans="1:17" ht="15" customHeight="1" x14ac:dyDescent="0.25">
      <c r="A584" s="50">
        <v>22977</v>
      </c>
      <c r="B584" s="50" t="s">
        <v>8176</v>
      </c>
      <c r="C584" s="50" t="s">
        <v>8177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30</v>
      </c>
      <c r="O584" s="50" t="s">
        <v>153</v>
      </c>
      <c r="P584" s="49"/>
      <c r="Q584" s="87"/>
    </row>
    <row r="585" spans="1:17" ht="15" customHeight="1" x14ac:dyDescent="0.25">
      <c r="A585" s="50">
        <v>22978</v>
      </c>
      <c r="B585" s="50" t="s">
        <v>8178</v>
      </c>
      <c r="C585" s="50" t="s">
        <v>8179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30</v>
      </c>
      <c r="O585" s="50" t="s">
        <v>153</v>
      </c>
      <c r="P585" s="49"/>
      <c r="Q585" s="87"/>
    </row>
    <row r="586" spans="1:17" ht="15" customHeight="1" x14ac:dyDescent="0.25">
      <c r="A586" s="50">
        <v>26446</v>
      </c>
      <c r="B586" s="50" t="s">
        <v>8180</v>
      </c>
      <c r="C586" s="50" t="s">
        <v>8181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30</v>
      </c>
      <c r="O586" s="50" t="s">
        <v>153</v>
      </c>
      <c r="P586" s="49"/>
      <c r="Q586" s="87"/>
    </row>
    <row r="587" spans="1:17" ht="15" customHeight="1" x14ac:dyDescent="0.25">
      <c r="A587" s="50">
        <v>25628</v>
      </c>
      <c r="B587" s="50" t="s">
        <v>8182</v>
      </c>
      <c r="C587" s="50" t="s">
        <v>8183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30</v>
      </c>
      <c r="O587" s="50" t="s">
        <v>153</v>
      </c>
      <c r="P587" s="49"/>
      <c r="Q587" s="87"/>
    </row>
    <row r="588" spans="1:17" ht="15" customHeight="1" x14ac:dyDescent="0.25">
      <c r="A588" s="50">
        <v>26447</v>
      </c>
      <c r="B588" s="50" t="s">
        <v>8184</v>
      </c>
      <c r="C588" s="50" t="s">
        <v>8185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30</v>
      </c>
      <c r="O588" s="50" t="s">
        <v>153</v>
      </c>
      <c r="P588" s="49"/>
      <c r="Q588" s="87"/>
    </row>
    <row r="589" spans="1:17" ht="15" customHeight="1" x14ac:dyDescent="0.25">
      <c r="A589" s="50">
        <v>26448</v>
      </c>
      <c r="B589" s="50" t="s">
        <v>8186</v>
      </c>
      <c r="C589" s="50" t="s">
        <v>8187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30</v>
      </c>
      <c r="O589" s="50" t="s">
        <v>153</v>
      </c>
      <c r="P589" s="49"/>
      <c r="Q589" s="87"/>
    </row>
    <row r="590" spans="1:17" ht="15" customHeight="1" x14ac:dyDescent="0.25">
      <c r="A590" s="50">
        <v>25629</v>
      </c>
      <c r="B590" s="50" t="s">
        <v>8188</v>
      </c>
      <c r="C590" s="50" t="s">
        <v>8189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30</v>
      </c>
      <c r="O590" s="50" t="s">
        <v>158</v>
      </c>
      <c r="P590" s="49"/>
      <c r="Q590" s="87"/>
    </row>
    <row r="591" spans="1:17" ht="15" customHeight="1" x14ac:dyDescent="0.25">
      <c r="A591" s="50">
        <v>20720</v>
      </c>
      <c r="B591" s="50" t="s">
        <v>8190</v>
      </c>
      <c r="C591" s="50" t="s">
        <v>8191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30</v>
      </c>
      <c r="O591" s="50" t="s">
        <v>1912</v>
      </c>
      <c r="P591" s="49"/>
      <c r="Q591" s="87"/>
    </row>
    <row r="592" spans="1:17" ht="15" customHeight="1" x14ac:dyDescent="0.25">
      <c r="A592" s="50">
        <v>20718</v>
      </c>
      <c r="B592" s="50" t="s">
        <v>8192</v>
      </c>
      <c r="C592" s="50" t="s">
        <v>8193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30</v>
      </c>
      <c r="O592" s="50" t="s">
        <v>1912</v>
      </c>
      <c r="P592" s="49"/>
      <c r="Q592" s="87"/>
    </row>
    <row r="593" spans="1:17" ht="15" customHeight="1" x14ac:dyDescent="0.25">
      <c r="A593" s="50">
        <v>20719</v>
      </c>
      <c r="B593" s="50" t="s">
        <v>8194</v>
      </c>
      <c r="C593" s="50" t="s">
        <v>8195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30</v>
      </c>
      <c r="O593" s="50" t="s">
        <v>1912</v>
      </c>
      <c r="P593" s="49"/>
      <c r="Q593" s="87"/>
    </row>
    <row r="594" spans="1:17" ht="15" customHeight="1" x14ac:dyDescent="0.25">
      <c r="A594" s="50">
        <v>20717</v>
      </c>
      <c r="B594" s="50" t="s">
        <v>8196</v>
      </c>
      <c r="C594" s="50" t="s">
        <v>8197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30</v>
      </c>
      <c r="O594" s="50" t="s">
        <v>1912</v>
      </c>
      <c r="P594" s="49"/>
      <c r="Q594" s="87"/>
    </row>
    <row r="595" spans="1:17" ht="15" customHeight="1" x14ac:dyDescent="0.25">
      <c r="A595" s="50">
        <v>20742</v>
      </c>
      <c r="B595" s="50" t="s">
        <v>8198</v>
      </c>
      <c r="C595" s="50" t="s">
        <v>8199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30</v>
      </c>
      <c r="O595" s="50" t="s">
        <v>1912</v>
      </c>
      <c r="P595" s="49"/>
      <c r="Q595" s="87"/>
    </row>
    <row r="596" spans="1:17" ht="15" customHeight="1" x14ac:dyDescent="0.25">
      <c r="A596" s="50">
        <v>20743</v>
      </c>
      <c r="B596" s="50" t="s">
        <v>8200</v>
      </c>
      <c r="C596" s="50" t="s">
        <v>8201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30</v>
      </c>
      <c r="O596" s="50" t="s">
        <v>1912</v>
      </c>
      <c r="P596" s="49"/>
      <c r="Q596" s="87"/>
    </row>
    <row r="597" spans="1:17" ht="15" customHeight="1" x14ac:dyDescent="0.25">
      <c r="A597" s="50">
        <v>20744</v>
      </c>
      <c r="B597" s="50" t="s">
        <v>8202</v>
      </c>
      <c r="C597" s="50" t="s">
        <v>8203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30</v>
      </c>
      <c r="O597" s="50" t="s">
        <v>1912</v>
      </c>
      <c r="P597" s="49"/>
      <c r="Q597" s="87"/>
    </row>
    <row r="598" spans="1:17" ht="15" customHeight="1" x14ac:dyDescent="0.25">
      <c r="A598" s="50">
        <v>20721</v>
      </c>
      <c r="B598" s="50" t="s">
        <v>8204</v>
      </c>
      <c r="C598" s="50" t="s">
        <v>8205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30</v>
      </c>
      <c r="O598" s="50" t="s">
        <v>132</v>
      </c>
      <c r="P598" s="49"/>
      <c r="Q598" s="87"/>
    </row>
    <row r="599" spans="1:17" ht="15" customHeight="1" x14ac:dyDescent="0.25">
      <c r="A599" s="50">
        <v>20745</v>
      </c>
      <c r="B599" s="50" t="s">
        <v>8206</v>
      </c>
      <c r="C599" s="50" t="s">
        <v>8207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30</v>
      </c>
      <c r="O599" s="50" t="s">
        <v>158</v>
      </c>
      <c r="P599" s="49"/>
      <c r="Q599" s="87"/>
    </row>
    <row r="600" spans="1:17" ht="15" customHeight="1" x14ac:dyDescent="0.25">
      <c r="A600" s="50">
        <v>21177</v>
      </c>
      <c r="B600" s="50" t="s">
        <v>8208</v>
      </c>
      <c r="C600" s="50" t="s">
        <v>8209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30</v>
      </c>
      <c r="O600" s="50" t="s">
        <v>158</v>
      </c>
      <c r="P600" s="49"/>
      <c r="Q600" s="87"/>
    </row>
    <row r="601" spans="1:17" ht="15" customHeight="1" x14ac:dyDescent="0.25">
      <c r="A601" s="50">
        <v>20734</v>
      </c>
      <c r="B601" s="50" t="s">
        <v>8210</v>
      </c>
      <c r="C601" s="50" t="s">
        <v>8211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30</v>
      </c>
      <c r="O601" s="50" t="s">
        <v>8212</v>
      </c>
      <c r="P601" s="49"/>
      <c r="Q601" s="87"/>
    </row>
    <row r="602" spans="1:17" ht="15" customHeight="1" x14ac:dyDescent="0.25">
      <c r="A602" s="50">
        <v>20735</v>
      </c>
      <c r="B602" s="50" t="s">
        <v>8213</v>
      </c>
      <c r="C602" s="50" t="s">
        <v>8214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30</v>
      </c>
      <c r="O602" s="50" t="s">
        <v>8212</v>
      </c>
      <c r="P602" s="49"/>
      <c r="Q602" s="87"/>
    </row>
    <row r="603" spans="1:17" ht="15" customHeight="1" x14ac:dyDescent="0.25">
      <c r="A603" s="50">
        <v>21783</v>
      </c>
      <c r="B603" s="50" t="s">
        <v>8215</v>
      </c>
      <c r="C603" s="50" t="s">
        <v>8216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30</v>
      </c>
      <c r="O603" s="50" t="s">
        <v>8212</v>
      </c>
      <c r="P603" s="49"/>
      <c r="Q603" s="87"/>
    </row>
    <row r="604" spans="1:17" ht="15" customHeight="1" x14ac:dyDescent="0.25">
      <c r="A604" s="50">
        <v>20737</v>
      </c>
      <c r="B604" s="50" t="s">
        <v>8217</v>
      </c>
      <c r="C604" s="50" t="s">
        <v>8218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30</v>
      </c>
      <c r="O604" s="50" t="s">
        <v>8212</v>
      </c>
      <c r="P604" s="49"/>
      <c r="Q604" s="87"/>
    </row>
    <row r="605" spans="1:17" ht="15" customHeight="1" x14ac:dyDescent="0.25">
      <c r="A605" s="50">
        <v>20733</v>
      </c>
      <c r="B605" s="50" t="s">
        <v>8219</v>
      </c>
      <c r="C605" s="50" t="s">
        <v>8220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30</v>
      </c>
      <c r="O605" s="50" t="s">
        <v>7941</v>
      </c>
      <c r="P605" s="49"/>
      <c r="Q605" s="87"/>
    </row>
    <row r="606" spans="1:17" ht="15" customHeight="1" x14ac:dyDescent="0.25">
      <c r="A606" s="50">
        <v>22970</v>
      </c>
      <c r="B606" s="50" t="s">
        <v>8221</v>
      </c>
      <c r="C606" s="50" t="s">
        <v>8222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30</v>
      </c>
      <c r="O606" s="50" t="s">
        <v>153</v>
      </c>
      <c r="P606" s="49"/>
      <c r="Q606" s="87"/>
    </row>
    <row r="607" spans="1:17" ht="15" customHeight="1" x14ac:dyDescent="0.25">
      <c r="A607" s="50">
        <v>22971</v>
      </c>
      <c r="B607" s="50" t="s">
        <v>8223</v>
      </c>
      <c r="C607" s="50" t="s">
        <v>8224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30</v>
      </c>
      <c r="O607" s="50" t="s">
        <v>153</v>
      </c>
      <c r="P607" s="49"/>
      <c r="Q607" s="87"/>
    </row>
    <row r="608" spans="1:17" ht="15" customHeight="1" x14ac:dyDescent="0.25">
      <c r="A608" s="50">
        <v>22972</v>
      </c>
      <c r="B608" s="50" t="s">
        <v>8225</v>
      </c>
      <c r="C608" s="50" t="s">
        <v>8226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30</v>
      </c>
      <c r="O608" s="50" t="s">
        <v>153</v>
      </c>
      <c r="P608" s="49"/>
      <c r="Q608" s="87"/>
    </row>
    <row r="609" spans="1:17" ht="15" customHeight="1" x14ac:dyDescent="0.25">
      <c r="A609" s="50">
        <v>20740</v>
      </c>
      <c r="B609" s="50" t="s">
        <v>8227</v>
      </c>
      <c r="C609" s="50" t="s">
        <v>8228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30</v>
      </c>
      <c r="O609" s="50" t="s">
        <v>153</v>
      </c>
      <c r="P609" s="49"/>
      <c r="Q609" s="87"/>
    </row>
    <row r="610" spans="1:17" ht="15" customHeight="1" x14ac:dyDescent="0.25">
      <c r="A610" s="50">
        <v>22976</v>
      </c>
      <c r="B610" s="50" t="s">
        <v>8229</v>
      </c>
      <c r="C610" s="50" t="s">
        <v>8230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30</v>
      </c>
      <c r="O610" s="50" t="s">
        <v>158</v>
      </c>
      <c r="P610" s="49"/>
      <c r="Q610" s="87"/>
    </row>
    <row r="611" spans="1:17" ht="15" customHeight="1" x14ac:dyDescent="0.25">
      <c r="A611" s="50">
        <v>20724</v>
      </c>
      <c r="B611" s="50" t="s">
        <v>8231</v>
      </c>
      <c r="C611" s="50" t="s">
        <v>8232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30</v>
      </c>
      <c r="O611" s="50" t="s">
        <v>158</v>
      </c>
      <c r="P611" s="49"/>
      <c r="Q611" s="87"/>
    </row>
    <row r="612" spans="1:17" ht="15" customHeight="1" x14ac:dyDescent="0.25">
      <c r="A612" s="50">
        <v>20725</v>
      </c>
      <c r="B612" s="50" t="s">
        <v>8233</v>
      </c>
      <c r="C612" s="50" t="s">
        <v>8234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30</v>
      </c>
      <c r="O612" s="50" t="s">
        <v>158</v>
      </c>
      <c r="P612" s="49"/>
      <c r="Q612" s="87"/>
    </row>
    <row r="613" spans="1:17" ht="15" customHeight="1" x14ac:dyDescent="0.25">
      <c r="A613" s="50">
        <v>20732</v>
      </c>
      <c r="B613" s="50" t="s">
        <v>8235</v>
      </c>
      <c r="C613" s="50" t="s">
        <v>8236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30</v>
      </c>
      <c r="O613" s="50" t="s">
        <v>153</v>
      </c>
      <c r="P613" s="49"/>
      <c r="Q613" s="87"/>
    </row>
    <row r="614" spans="1:17" ht="15" customHeight="1" x14ac:dyDescent="0.25">
      <c r="A614" s="50">
        <v>20727</v>
      </c>
      <c r="B614" s="50" t="s">
        <v>8237</v>
      </c>
      <c r="C614" s="50" t="s">
        <v>8238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30</v>
      </c>
      <c r="O614" s="50" t="s">
        <v>153</v>
      </c>
      <c r="P614" s="49"/>
      <c r="Q614" s="87"/>
    </row>
    <row r="615" spans="1:17" ht="15" customHeight="1" x14ac:dyDescent="0.25">
      <c r="A615" s="50">
        <v>20726</v>
      </c>
      <c r="B615" s="50" t="s">
        <v>8239</v>
      </c>
      <c r="C615" s="50" t="s">
        <v>8240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30</v>
      </c>
      <c r="O615" s="50" t="s">
        <v>153</v>
      </c>
      <c r="P615" s="49"/>
      <c r="Q615" s="87"/>
    </row>
    <row r="616" spans="1:17" ht="15" customHeight="1" x14ac:dyDescent="0.25">
      <c r="A616" s="50">
        <v>20728</v>
      </c>
      <c r="B616" s="50" t="s">
        <v>8241</v>
      </c>
      <c r="C616" s="50" t="s">
        <v>8242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30</v>
      </c>
      <c r="O616" s="50" t="s">
        <v>153</v>
      </c>
      <c r="P616" s="49"/>
      <c r="Q616" s="87"/>
    </row>
    <row r="617" spans="1:17" ht="15" customHeight="1" x14ac:dyDescent="0.25">
      <c r="A617" s="54">
        <v>7161</v>
      </c>
      <c r="B617" s="54" t="s">
        <v>1852</v>
      </c>
      <c r="C617" s="54" t="s">
        <v>1853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30</v>
      </c>
      <c r="O617" s="54" t="s">
        <v>132</v>
      </c>
      <c r="P617" s="54" t="s">
        <v>480</v>
      </c>
      <c r="Q617" s="88"/>
    </row>
    <row r="618" spans="1:17" ht="15" customHeight="1" x14ac:dyDescent="0.25">
      <c r="A618" s="50">
        <v>7209</v>
      </c>
      <c r="B618" s="50" t="s">
        <v>8243</v>
      </c>
      <c r="C618" s="50" t="s">
        <v>8244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30</v>
      </c>
      <c r="O618" s="50" t="s">
        <v>1915</v>
      </c>
      <c r="P618" s="49"/>
      <c r="Q618" s="94">
        <v>46206</v>
      </c>
    </row>
    <row r="619" spans="1:17" ht="15" customHeight="1" x14ac:dyDescent="0.25">
      <c r="A619" s="50">
        <v>26377</v>
      </c>
      <c r="B619" s="50" t="s">
        <v>8245</v>
      </c>
      <c r="C619" s="50" t="s">
        <v>8246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30</v>
      </c>
      <c r="O619" s="50" t="s">
        <v>1915</v>
      </c>
      <c r="P619" s="49"/>
      <c r="Q619" s="94">
        <v>46206</v>
      </c>
    </row>
    <row r="620" spans="1:17" ht="15" customHeight="1" x14ac:dyDescent="0.25">
      <c r="A620" s="57">
        <v>1070</v>
      </c>
      <c r="B620" s="57" t="s">
        <v>140</v>
      </c>
      <c r="C620" s="57" t="s">
        <v>141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30</v>
      </c>
      <c r="O620" s="57" t="s">
        <v>142</v>
      </c>
      <c r="P620" s="57" t="s">
        <v>44</v>
      </c>
      <c r="Q620" s="91"/>
    </row>
    <row r="621" spans="1:17" ht="15" customHeight="1" x14ac:dyDescent="0.25">
      <c r="A621" s="57">
        <v>7162</v>
      </c>
      <c r="B621" s="57" t="s">
        <v>143</v>
      </c>
      <c r="C621" s="57" t="s">
        <v>144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30</v>
      </c>
      <c r="O621" s="57" t="s">
        <v>142</v>
      </c>
      <c r="P621" s="57" t="s">
        <v>44</v>
      </c>
      <c r="Q621" s="91"/>
    </row>
    <row r="622" spans="1:17" ht="15" customHeight="1" x14ac:dyDescent="0.25">
      <c r="A622" s="50">
        <v>20659</v>
      </c>
      <c r="B622" s="50" t="s">
        <v>8247</v>
      </c>
      <c r="C622" s="50" t="s">
        <v>8248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30</v>
      </c>
      <c r="O622" s="50" t="s">
        <v>132</v>
      </c>
      <c r="P622" s="49"/>
      <c r="Q622" s="87"/>
    </row>
    <row r="623" spans="1:17" ht="15" customHeight="1" x14ac:dyDescent="0.25">
      <c r="A623" s="50">
        <v>14767</v>
      </c>
      <c r="B623" s="50" t="s">
        <v>8249</v>
      </c>
      <c r="C623" s="50" t="s">
        <v>8250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30</v>
      </c>
      <c r="O623" s="50" t="s">
        <v>132</v>
      </c>
      <c r="P623" s="49"/>
      <c r="Q623" s="87"/>
    </row>
    <row r="624" spans="1:17" ht="15" customHeight="1" x14ac:dyDescent="0.25">
      <c r="A624" s="50">
        <v>18528</v>
      </c>
      <c r="B624" s="50" t="s">
        <v>8251</v>
      </c>
      <c r="C624" s="50" t="s">
        <v>8252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30</v>
      </c>
      <c r="O624" s="50" t="s">
        <v>132</v>
      </c>
      <c r="P624" s="49"/>
      <c r="Q624" s="87"/>
    </row>
    <row r="625" spans="1:17" ht="15" customHeight="1" x14ac:dyDescent="0.25">
      <c r="A625" s="57">
        <v>749</v>
      </c>
      <c r="B625" s="57" t="s">
        <v>145</v>
      </c>
      <c r="C625" s="57" t="s">
        <v>146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30</v>
      </c>
      <c r="O625" s="57" t="s">
        <v>132</v>
      </c>
      <c r="P625" s="57" t="s">
        <v>44</v>
      </c>
      <c r="Q625" s="91"/>
    </row>
    <row r="626" spans="1:17" ht="15" customHeight="1" x14ac:dyDescent="0.25">
      <c r="A626" s="57">
        <v>25280</v>
      </c>
      <c r="B626" s="57" t="s">
        <v>147</v>
      </c>
      <c r="C626" s="57" t="s">
        <v>148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30</v>
      </c>
      <c r="O626" s="57" t="s">
        <v>132</v>
      </c>
      <c r="P626" s="57" t="s">
        <v>44</v>
      </c>
      <c r="Q626" s="91"/>
    </row>
    <row r="627" spans="1:17" ht="15" customHeight="1" x14ac:dyDescent="0.25">
      <c r="A627" s="54">
        <v>1879</v>
      </c>
      <c r="B627" s="54" t="s">
        <v>1756</v>
      </c>
      <c r="C627" s="54" t="s">
        <v>1757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30</v>
      </c>
      <c r="O627" s="54" t="s">
        <v>132</v>
      </c>
      <c r="P627" s="54" t="s">
        <v>480</v>
      </c>
      <c r="Q627" s="88"/>
    </row>
    <row r="628" spans="1:17" ht="15" customHeight="1" x14ac:dyDescent="0.25">
      <c r="A628" s="54">
        <v>14759</v>
      </c>
      <c r="B628" s="54" t="s">
        <v>2029</v>
      </c>
      <c r="C628" s="54" t="s">
        <v>2030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30</v>
      </c>
      <c r="O628" s="54" t="s">
        <v>132</v>
      </c>
      <c r="P628" s="54" t="s">
        <v>480</v>
      </c>
      <c r="Q628" s="88"/>
    </row>
    <row r="629" spans="1:17" ht="15" customHeight="1" x14ac:dyDescent="0.25">
      <c r="A629" s="50">
        <v>14120</v>
      </c>
      <c r="B629" s="50" t="s">
        <v>8253</v>
      </c>
      <c r="C629" s="50" t="s">
        <v>8254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30</v>
      </c>
      <c r="O629" s="50" t="s">
        <v>132</v>
      </c>
      <c r="P629" s="49"/>
      <c r="Q629" s="87"/>
    </row>
    <row r="630" spans="1:17" ht="15" customHeight="1" x14ac:dyDescent="0.25">
      <c r="A630" s="54">
        <v>14766</v>
      </c>
      <c r="B630" s="54" t="s">
        <v>2035</v>
      </c>
      <c r="C630" s="54" t="s">
        <v>2036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30</v>
      </c>
      <c r="O630" s="54" t="s">
        <v>132</v>
      </c>
      <c r="P630" s="54" t="s">
        <v>480</v>
      </c>
      <c r="Q630" s="88"/>
    </row>
    <row r="631" spans="1:17" ht="15" customHeight="1" x14ac:dyDescent="0.25">
      <c r="A631" s="54">
        <v>14761</v>
      </c>
      <c r="B631" s="54" t="s">
        <v>2031</v>
      </c>
      <c r="C631" s="54" t="s">
        <v>2032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30</v>
      </c>
      <c r="O631" s="54" t="s">
        <v>132</v>
      </c>
      <c r="P631" s="54" t="s">
        <v>480</v>
      </c>
      <c r="Q631" s="88"/>
    </row>
    <row r="632" spans="1:17" ht="15" customHeight="1" x14ac:dyDescent="0.25">
      <c r="A632" s="54">
        <v>14762</v>
      </c>
      <c r="B632" s="54" t="s">
        <v>2033</v>
      </c>
      <c r="C632" s="54" t="s">
        <v>2034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30</v>
      </c>
      <c r="O632" s="54" t="s">
        <v>132</v>
      </c>
      <c r="P632" s="54" t="s">
        <v>480</v>
      </c>
      <c r="Q632" s="88"/>
    </row>
    <row r="633" spans="1:17" ht="15" customHeight="1" x14ac:dyDescent="0.25">
      <c r="A633" s="50">
        <v>25514</v>
      </c>
      <c r="B633" s="50" t="s">
        <v>8255</v>
      </c>
      <c r="C633" s="50" t="s">
        <v>8256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30</v>
      </c>
      <c r="O633" s="50" t="s">
        <v>132</v>
      </c>
      <c r="P633" s="49"/>
      <c r="Q633" s="87"/>
    </row>
    <row r="634" spans="1:17" ht="15" customHeight="1" x14ac:dyDescent="0.25">
      <c r="A634" s="54">
        <v>7171</v>
      </c>
      <c r="B634" s="54" t="s">
        <v>1856</v>
      </c>
      <c r="C634" s="54" t="s">
        <v>1857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30</v>
      </c>
      <c r="O634" s="54" t="s">
        <v>132</v>
      </c>
      <c r="P634" s="54" t="s">
        <v>480</v>
      </c>
      <c r="Q634" s="88"/>
    </row>
    <row r="635" spans="1:17" ht="15" customHeight="1" x14ac:dyDescent="0.25">
      <c r="A635" s="54">
        <v>25128</v>
      </c>
      <c r="B635" s="54" t="s">
        <v>2368</v>
      </c>
      <c r="C635" s="54" t="s">
        <v>2369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30</v>
      </c>
      <c r="O635" s="54" t="s">
        <v>132</v>
      </c>
      <c r="P635" s="54" t="s">
        <v>480</v>
      </c>
      <c r="Q635" s="88"/>
    </row>
    <row r="636" spans="1:17" ht="15" customHeight="1" x14ac:dyDescent="0.25">
      <c r="A636" s="54">
        <v>7170</v>
      </c>
      <c r="B636" s="54" t="s">
        <v>1854</v>
      </c>
      <c r="C636" s="54" t="s">
        <v>1855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30</v>
      </c>
      <c r="O636" s="54" t="s">
        <v>132</v>
      </c>
      <c r="P636" s="54" t="s">
        <v>480</v>
      </c>
      <c r="Q636" s="88"/>
    </row>
    <row r="637" spans="1:17" ht="15" customHeight="1" x14ac:dyDescent="0.25">
      <c r="A637" s="54">
        <v>3543</v>
      </c>
      <c r="B637" s="54" t="s">
        <v>1769</v>
      </c>
      <c r="C637" s="54" t="s">
        <v>1770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30</v>
      </c>
      <c r="O637" s="54" t="s">
        <v>132</v>
      </c>
      <c r="P637" s="54" t="s">
        <v>480</v>
      </c>
      <c r="Q637" s="88"/>
    </row>
    <row r="638" spans="1:17" ht="15" customHeight="1" x14ac:dyDescent="0.25">
      <c r="A638" s="54">
        <v>18328</v>
      </c>
      <c r="B638" s="54" t="s">
        <v>2106</v>
      </c>
      <c r="C638" s="54" t="s">
        <v>2107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30</v>
      </c>
      <c r="O638" s="54" t="s">
        <v>132</v>
      </c>
      <c r="P638" s="54" t="s">
        <v>480</v>
      </c>
      <c r="Q638" s="88"/>
    </row>
    <row r="639" spans="1:17" ht="15" customHeight="1" x14ac:dyDescent="0.25">
      <c r="A639" s="54">
        <v>21142</v>
      </c>
      <c r="B639" s="54" t="s">
        <v>2214</v>
      </c>
      <c r="C639" s="54" t="s">
        <v>2215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30</v>
      </c>
      <c r="O639" s="54" t="s">
        <v>132</v>
      </c>
      <c r="P639" s="54" t="s">
        <v>480</v>
      </c>
      <c r="Q639" s="88"/>
    </row>
    <row r="640" spans="1:17" ht="15" customHeight="1" x14ac:dyDescent="0.25">
      <c r="A640" s="50">
        <v>25129</v>
      </c>
      <c r="B640" s="50" t="s">
        <v>8257</v>
      </c>
      <c r="C640" s="50" t="s">
        <v>8258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30</v>
      </c>
      <c r="O640" s="50" t="s">
        <v>132</v>
      </c>
      <c r="P640" s="49"/>
      <c r="Q640" s="87"/>
    </row>
    <row r="641" spans="1:17" ht="15" customHeight="1" x14ac:dyDescent="0.25">
      <c r="A641" s="54">
        <v>24656</v>
      </c>
      <c r="B641" s="54" t="s">
        <v>2322</v>
      </c>
      <c r="C641" s="54" t="s">
        <v>2323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30</v>
      </c>
      <c r="O641" s="54" t="s">
        <v>132</v>
      </c>
      <c r="P641" s="54" t="s">
        <v>480</v>
      </c>
      <c r="Q641" s="88"/>
    </row>
    <row r="642" spans="1:17" ht="15" customHeight="1" x14ac:dyDescent="0.25">
      <c r="A642" s="54">
        <v>19329</v>
      </c>
      <c r="B642" s="54" t="s">
        <v>2143</v>
      </c>
      <c r="C642" s="54" t="s">
        <v>2144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30</v>
      </c>
      <c r="O642" s="54" t="s">
        <v>132</v>
      </c>
      <c r="P642" s="54" t="s">
        <v>480</v>
      </c>
      <c r="Q642" s="88"/>
    </row>
    <row r="643" spans="1:17" ht="15" customHeight="1" x14ac:dyDescent="0.25">
      <c r="A643" s="54">
        <v>26528</v>
      </c>
      <c r="B643" s="54" t="s">
        <v>2476</v>
      </c>
      <c r="C643" s="54" t="s">
        <v>2477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30</v>
      </c>
      <c r="O643" s="54" t="s">
        <v>132</v>
      </c>
      <c r="P643" s="54" t="s">
        <v>480</v>
      </c>
      <c r="Q643" s="88"/>
    </row>
    <row r="644" spans="1:17" ht="15" customHeight="1" x14ac:dyDescent="0.25">
      <c r="A644" s="54">
        <v>7214</v>
      </c>
      <c r="B644" s="54" t="s">
        <v>1862</v>
      </c>
      <c r="C644" s="54" t="s">
        <v>1863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30</v>
      </c>
      <c r="O644" s="54" t="s">
        <v>132</v>
      </c>
      <c r="P644" s="54" t="s">
        <v>480</v>
      </c>
      <c r="Q644" s="88"/>
    </row>
    <row r="645" spans="1:17" ht="15" customHeight="1" x14ac:dyDescent="0.25">
      <c r="A645" s="54">
        <v>14235</v>
      </c>
      <c r="B645" s="54" t="s">
        <v>2018</v>
      </c>
      <c r="C645" s="54" t="s">
        <v>2019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30</v>
      </c>
      <c r="O645" s="54" t="s">
        <v>132</v>
      </c>
      <c r="P645" s="54" t="s">
        <v>480</v>
      </c>
      <c r="Q645" s="88"/>
    </row>
    <row r="646" spans="1:17" ht="15" customHeight="1" x14ac:dyDescent="0.25">
      <c r="A646" s="54">
        <v>681</v>
      </c>
      <c r="B646" s="54" t="s">
        <v>1754</v>
      </c>
      <c r="C646" s="54" t="s">
        <v>1755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30</v>
      </c>
      <c r="O646" s="54" t="s">
        <v>132</v>
      </c>
      <c r="P646" s="54" t="s">
        <v>480</v>
      </c>
      <c r="Q646" s="88"/>
    </row>
    <row r="647" spans="1:17" ht="15" customHeight="1" x14ac:dyDescent="0.25">
      <c r="A647" s="54">
        <v>12682</v>
      </c>
      <c r="B647" s="54" t="s">
        <v>1982</v>
      </c>
      <c r="C647" s="54" t="s">
        <v>1983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30</v>
      </c>
      <c r="O647" s="54" t="s">
        <v>132</v>
      </c>
      <c r="P647" s="54" t="s">
        <v>480</v>
      </c>
      <c r="Q647" s="88"/>
    </row>
    <row r="648" spans="1:17" ht="15" customHeight="1" x14ac:dyDescent="0.25">
      <c r="A648" s="54">
        <v>7159</v>
      </c>
      <c r="B648" s="54" t="s">
        <v>1850</v>
      </c>
      <c r="C648" s="54" t="s">
        <v>1851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30</v>
      </c>
      <c r="O648" s="54" t="s">
        <v>132</v>
      </c>
      <c r="P648" s="54" t="s">
        <v>480</v>
      </c>
      <c r="Q648" s="88"/>
    </row>
    <row r="649" spans="1:17" ht="15" customHeight="1" x14ac:dyDescent="0.25">
      <c r="A649" s="57">
        <v>1069</v>
      </c>
      <c r="B649" s="57" t="s">
        <v>149</v>
      </c>
      <c r="C649" s="57" t="s">
        <v>150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30</v>
      </c>
      <c r="O649" s="57" t="s">
        <v>132</v>
      </c>
      <c r="P649" s="57" t="s">
        <v>44</v>
      </c>
      <c r="Q649" s="91"/>
    </row>
    <row r="650" spans="1:17" ht="15" customHeight="1" x14ac:dyDescent="0.25">
      <c r="A650" s="50">
        <v>17767</v>
      </c>
      <c r="B650" s="50" t="s">
        <v>8259</v>
      </c>
      <c r="C650" s="50" t="s">
        <v>8260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30</v>
      </c>
      <c r="O650" s="50" t="s">
        <v>132</v>
      </c>
      <c r="P650" s="49"/>
      <c r="Q650" s="87"/>
    </row>
    <row r="651" spans="1:17" ht="15" customHeight="1" x14ac:dyDescent="0.25">
      <c r="A651" s="50">
        <v>24015</v>
      </c>
      <c r="B651" s="50" t="s">
        <v>8261</v>
      </c>
      <c r="C651" s="50" t="s">
        <v>8262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30</v>
      </c>
      <c r="O651" s="50" t="s">
        <v>1794</v>
      </c>
      <c r="P651" s="49"/>
      <c r="Q651" s="87"/>
    </row>
    <row r="652" spans="1:17" ht="15" customHeight="1" x14ac:dyDescent="0.25">
      <c r="A652" s="50">
        <v>24017</v>
      </c>
      <c r="B652" s="50" t="s">
        <v>8263</v>
      </c>
      <c r="C652" s="50" t="s">
        <v>8264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30</v>
      </c>
      <c r="O652" s="50" t="s">
        <v>1794</v>
      </c>
      <c r="P652" s="49"/>
      <c r="Q652" s="87"/>
    </row>
    <row r="653" spans="1:17" ht="15" customHeight="1" x14ac:dyDescent="0.25">
      <c r="A653" s="50">
        <v>24016</v>
      </c>
      <c r="B653" s="50" t="s">
        <v>8265</v>
      </c>
      <c r="C653" s="50" t="s">
        <v>8266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30</v>
      </c>
      <c r="O653" s="50" t="s">
        <v>1794</v>
      </c>
      <c r="P653" s="49"/>
      <c r="Q653" s="87"/>
    </row>
    <row r="654" spans="1:17" ht="15" customHeight="1" x14ac:dyDescent="0.25">
      <c r="A654" s="50">
        <v>6594</v>
      </c>
      <c r="B654" s="50" t="s">
        <v>8267</v>
      </c>
      <c r="C654" s="50" t="s">
        <v>8268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30</v>
      </c>
      <c r="O654" s="50" t="s">
        <v>1794</v>
      </c>
      <c r="P654" s="49"/>
      <c r="Q654" s="87"/>
    </row>
    <row r="655" spans="1:17" ht="15" customHeight="1" x14ac:dyDescent="0.25">
      <c r="A655" s="50">
        <v>17467</v>
      </c>
      <c r="B655" s="50" t="s">
        <v>8269</v>
      </c>
      <c r="C655" s="50" t="s">
        <v>8270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30</v>
      </c>
      <c r="O655" s="50" t="s">
        <v>1794</v>
      </c>
      <c r="P655" s="49"/>
      <c r="Q655" s="87"/>
    </row>
    <row r="656" spans="1:17" ht="15" customHeight="1" x14ac:dyDescent="0.25">
      <c r="A656" s="50">
        <v>6934</v>
      </c>
      <c r="B656" s="50" t="s">
        <v>8271</v>
      </c>
      <c r="C656" s="50" t="s">
        <v>8272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30</v>
      </c>
      <c r="O656" s="50" t="s">
        <v>132</v>
      </c>
      <c r="P656" s="49"/>
      <c r="Q656" s="87"/>
    </row>
    <row r="657" spans="1:17" ht="15" customHeight="1" x14ac:dyDescent="0.25">
      <c r="A657" s="50">
        <v>6586</v>
      </c>
      <c r="B657" s="50" t="s">
        <v>8273</v>
      </c>
      <c r="C657" s="50" t="s">
        <v>8274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30</v>
      </c>
      <c r="O657" s="50" t="s">
        <v>1794</v>
      </c>
      <c r="P657" s="49"/>
      <c r="Q657" s="87"/>
    </row>
    <row r="658" spans="1:17" ht="15" customHeight="1" x14ac:dyDescent="0.25">
      <c r="A658" s="50">
        <v>6589</v>
      </c>
      <c r="B658" s="50" t="s">
        <v>8275</v>
      </c>
      <c r="C658" s="50" t="s">
        <v>8276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30</v>
      </c>
      <c r="O658" s="50" t="s">
        <v>1794</v>
      </c>
      <c r="P658" s="49"/>
      <c r="Q658" s="87"/>
    </row>
    <row r="659" spans="1:17" ht="15" customHeight="1" x14ac:dyDescent="0.25">
      <c r="A659" s="50">
        <v>20386</v>
      </c>
      <c r="B659" s="50" t="s">
        <v>8277</v>
      </c>
      <c r="C659" s="50" t="s">
        <v>8278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30</v>
      </c>
      <c r="O659" s="50" t="s">
        <v>1794</v>
      </c>
      <c r="P659" s="49"/>
      <c r="Q659" s="87"/>
    </row>
    <row r="660" spans="1:17" ht="15" customHeight="1" x14ac:dyDescent="0.25">
      <c r="A660" s="50">
        <v>6593</v>
      </c>
      <c r="B660" s="50" t="s">
        <v>8279</v>
      </c>
      <c r="C660" s="50" t="s">
        <v>8280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30</v>
      </c>
      <c r="O660" s="50" t="s">
        <v>1794</v>
      </c>
      <c r="P660" s="49"/>
      <c r="Q660" s="87"/>
    </row>
    <row r="661" spans="1:17" ht="15" customHeight="1" x14ac:dyDescent="0.25">
      <c r="A661" s="50">
        <v>6591</v>
      </c>
      <c r="B661" s="50" t="s">
        <v>8281</v>
      </c>
      <c r="C661" s="50" t="s">
        <v>8282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30</v>
      </c>
      <c r="O661" s="50" t="s">
        <v>1794</v>
      </c>
      <c r="P661" s="49"/>
      <c r="Q661" s="87"/>
    </row>
    <row r="662" spans="1:17" ht="15" customHeight="1" x14ac:dyDescent="0.25">
      <c r="A662" s="50">
        <v>6592</v>
      </c>
      <c r="B662" s="50" t="s">
        <v>8283</v>
      </c>
      <c r="C662" s="50" t="s">
        <v>8284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30</v>
      </c>
      <c r="O662" s="50" t="s">
        <v>1794</v>
      </c>
      <c r="P662" s="49"/>
      <c r="Q662" s="87"/>
    </row>
    <row r="663" spans="1:17" ht="15" customHeight="1" x14ac:dyDescent="0.25">
      <c r="A663" s="50">
        <v>17470</v>
      </c>
      <c r="B663" s="50" t="s">
        <v>8285</v>
      </c>
      <c r="C663" s="50" t="s">
        <v>8286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30</v>
      </c>
      <c r="O663" s="50" t="s">
        <v>1794</v>
      </c>
      <c r="P663" s="49"/>
      <c r="Q663" s="87"/>
    </row>
    <row r="664" spans="1:17" ht="15" customHeight="1" x14ac:dyDescent="0.25">
      <c r="A664" s="50">
        <v>6590</v>
      </c>
      <c r="B664" s="50" t="s">
        <v>8287</v>
      </c>
      <c r="C664" s="50" t="s">
        <v>8288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30</v>
      </c>
      <c r="O664" s="50" t="s">
        <v>1794</v>
      </c>
      <c r="P664" s="49"/>
      <c r="Q664" s="87"/>
    </row>
    <row r="665" spans="1:17" ht="15" customHeight="1" x14ac:dyDescent="0.25">
      <c r="A665" s="50">
        <v>6598</v>
      </c>
      <c r="B665" s="50" t="s">
        <v>8289</v>
      </c>
      <c r="C665" s="50" t="s">
        <v>8290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30</v>
      </c>
      <c r="O665" s="50" t="s">
        <v>132</v>
      </c>
      <c r="P665" s="49"/>
      <c r="Q665" s="87"/>
    </row>
    <row r="666" spans="1:17" ht="15" customHeight="1" x14ac:dyDescent="0.25">
      <c r="A666" s="50">
        <v>6599</v>
      </c>
      <c r="B666" s="50" t="s">
        <v>8291</v>
      </c>
      <c r="C666" s="50" t="s">
        <v>8292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30</v>
      </c>
      <c r="O666" s="50" t="s">
        <v>132</v>
      </c>
      <c r="P666" s="49"/>
      <c r="Q666" s="87"/>
    </row>
    <row r="667" spans="1:17" ht="15" customHeight="1" x14ac:dyDescent="0.25">
      <c r="A667" s="50">
        <v>6595</v>
      </c>
      <c r="B667" s="50" t="s">
        <v>8293</v>
      </c>
      <c r="C667" s="50" t="s">
        <v>8294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30</v>
      </c>
      <c r="O667" s="50" t="s">
        <v>1794</v>
      </c>
      <c r="P667" s="49"/>
      <c r="Q667" s="87"/>
    </row>
    <row r="668" spans="1:17" ht="15" customHeight="1" x14ac:dyDescent="0.25">
      <c r="A668" s="50">
        <v>6603</v>
      </c>
      <c r="B668" s="50" t="s">
        <v>8295</v>
      </c>
      <c r="C668" s="50" t="s">
        <v>8296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30</v>
      </c>
      <c r="O668" s="50" t="s">
        <v>127</v>
      </c>
      <c r="P668" s="49"/>
      <c r="Q668" s="87"/>
    </row>
    <row r="669" spans="1:17" ht="15" customHeight="1" x14ac:dyDescent="0.25">
      <c r="A669" s="50">
        <v>6584</v>
      </c>
      <c r="B669" s="50" t="s">
        <v>8297</v>
      </c>
      <c r="C669" s="50" t="s">
        <v>8298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30</v>
      </c>
      <c r="O669" s="50" t="s">
        <v>1794</v>
      </c>
      <c r="P669" s="49"/>
      <c r="Q669" s="87"/>
    </row>
    <row r="670" spans="1:17" ht="15" customHeight="1" x14ac:dyDescent="0.25">
      <c r="A670" s="50">
        <v>6583</v>
      </c>
      <c r="B670" s="50" t="s">
        <v>8299</v>
      </c>
      <c r="C670" s="50" t="s">
        <v>8300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30</v>
      </c>
      <c r="O670" s="50" t="s">
        <v>1794</v>
      </c>
      <c r="P670" s="49"/>
      <c r="Q670" s="87"/>
    </row>
    <row r="671" spans="1:17" ht="15" customHeight="1" x14ac:dyDescent="0.25">
      <c r="A671" s="54">
        <v>6600</v>
      </c>
      <c r="B671" s="54" t="s">
        <v>1790</v>
      </c>
      <c r="C671" s="54" t="s">
        <v>1791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30</v>
      </c>
      <c r="O671" s="54" t="s">
        <v>127</v>
      </c>
      <c r="P671" s="54" t="s">
        <v>480</v>
      </c>
      <c r="Q671" s="88"/>
    </row>
    <row r="672" spans="1:17" ht="15" customHeight="1" x14ac:dyDescent="0.25">
      <c r="A672" s="50">
        <v>6605</v>
      </c>
      <c r="B672" s="50" t="s">
        <v>8301</v>
      </c>
      <c r="C672" s="50" t="s">
        <v>8302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30</v>
      </c>
      <c r="O672" s="50" t="s">
        <v>1794</v>
      </c>
      <c r="P672" s="49"/>
      <c r="Q672" s="87"/>
    </row>
    <row r="673" spans="1:17" ht="15" customHeight="1" x14ac:dyDescent="0.25">
      <c r="A673" s="50">
        <v>21222</v>
      </c>
      <c r="B673" s="50" t="s">
        <v>8303</v>
      </c>
      <c r="C673" s="50" t="s">
        <v>8304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30</v>
      </c>
      <c r="O673" s="50" t="s">
        <v>153</v>
      </c>
      <c r="P673" s="49"/>
      <c r="Q673" s="87"/>
    </row>
    <row r="674" spans="1:17" ht="15" customHeight="1" x14ac:dyDescent="0.25">
      <c r="A674" s="50">
        <v>21223</v>
      </c>
      <c r="B674" s="50" t="s">
        <v>8305</v>
      </c>
      <c r="C674" s="50" t="s">
        <v>8306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30</v>
      </c>
      <c r="O674" s="50" t="s">
        <v>153</v>
      </c>
      <c r="P674" s="49"/>
      <c r="Q674" s="87"/>
    </row>
    <row r="675" spans="1:17" ht="15" customHeight="1" x14ac:dyDescent="0.25">
      <c r="A675" s="50">
        <v>21224</v>
      </c>
      <c r="B675" s="50" t="s">
        <v>8307</v>
      </c>
      <c r="C675" s="50" t="s">
        <v>8308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30</v>
      </c>
      <c r="O675" s="50" t="s">
        <v>153</v>
      </c>
      <c r="P675" s="49"/>
      <c r="Q675" s="87"/>
    </row>
    <row r="676" spans="1:17" ht="15" customHeight="1" x14ac:dyDescent="0.25">
      <c r="A676" s="50">
        <v>21256</v>
      </c>
      <c r="B676" s="50" t="s">
        <v>8309</v>
      </c>
      <c r="C676" s="50" t="s">
        <v>8310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30</v>
      </c>
      <c r="O676" s="50" t="s">
        <v>153</v>
      </c>
      <c r="P676" s="49"/>
      <c r="Q676" s="87"/>
    </row>
    <row r="677" spans="1:17" ht="15" customHeight="1" x14ac:dyDescent="0.25">
      <c r="A677" s="50">
        <v>21254</v>
      </c>
      <c r="B677" s="50" t="s">
        <v>8311</v>
      </c>
      <c r="C677" s="50" t="s">
        <v>8312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30</v>
      </c>
      <c r="O677" s="50" t="s">
        <v>153</v>
      </c>
      <c r="P677" s="49"/>
      <c r="Q677" s="87"/>
    </row>
    <row r="678" spans="1:17" ht="15" customHeight="1" x14ac:dyDescent="0.25">
      <c r="A678" s="50">
        <v>21255</v>
      </c>
      <c r="B678" s="50" t="s">
        <v>8313</v>
      </c>
      <c r="C678" s="50" t="s">
        <v>8314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30</v>
      </c>
      <c r="O678" s="50" t="s">
        <v>153</v>
      </c>
      <c r="P678" s="49"/>
      <c r="Q678" s="87"/>
    </row>
    <row r="679" spans="1:17" ht="15" customHeight="1" x14ac:dyDescent="0.25">
      <c r="A679" s="50">
        <v>21257</v>
      </c>
      <c r="B679" s="50" t="s">
        <v>8315</v>
      </c>
      <c r="C679" s="50" t="s">
        <v>8316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30</v>
      </c>
      <c r="O679" s="50" t="s">
        <v>153</v>
      </c>
      <c r="P679" s="49"/>
      <c r="Q679" s="87"/>
    </row>
    <row r="680" spans="1:17" ht="15" customHeight="1" x14ac:dyDescent="0.25">
      <c r="A680" s="50">
        <v>21258</v>
      </c>
      <c r="B680" s="50" t="s">
        <v>8317</v>
      </c>
      <c r="C680" s="50" t="s">
        <v>8318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30</v>
      </c>
      <c r="O680" s="50" t="s">
        <v>153</v>
      </c>
      <c r="P680" s="49"/>
      <c r="Q680" s="87"/>
    </row>
    <row r="681" spans="1:17" ht="15" customHeight="1" x14ac:dyDescent="0.25">
      <c r="A681" s="50">
        <v>21259</v>
      </c>
      <c r="B681" s="50" t="s">
        <v>8319</v>
      </c>
      <c r="C681" s="50" t="s">
        <v>8320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30</v>
      </c>
      <c r="O681" s="50" t="s">
        <v>153</v>
      </c>
      <c r="P681" s="49"/>
      <c r="Q681" s="87"/>
    </row>
    <row r="682" spans="1:17" ht="15" customHeight="1" x14ac:dyDescent="0.25">
      <c r="A682" s="50">
        <v>21252</v>
      </c>
      <c r="B682" s="50" t="s">
        <v>8321</v>
      </c>
      <c r="C682" s="50" t="s">
        <v>8322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30</v>
      </c>
      <c r="O682" s="50" t="s">
        <v>153</v>
      </c>
      <c r="P682" s="49"/>
      <c r="Q682" s="87"/>
    </row>
    <row r="683" spans="1:17" ht="15" customHeight="1" x14ac:dyDescent="0.25">
      <c r="A683" s="50">
        <v>21266</v>
      </c>
      <c r="B683" s="50" t="s">
        <v>8323</v>
      </c>
      <c r="C683" s="50" t="s">
        <v>8324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30</v>
      </c>
      <c r="O683" s="50" t="s">
        <v>1912</v>
      </c>
      <c r="P683" s="49"/>
      <c r="Q683" s="87"/>
    </row>
    <row r="684" spans="1:17" ht="15" customHeight="1" x14ac:dyDescent="0.25">
      <c r="A684" s="50">
        <v>21267</v>
      </c>
      <c r="B684" s="50" t="s">
        <v>8325</v>
      </c>
      <c r="C684" s="50" t="s">
        <v>8326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30</v>
      </c>
      <c r="O684" s="50" t="s">
        <v>1912</v>
      </c>
      <c r="P684" s="49"/>
      <c r="Q684" s="87"/>
    </row>
    <row r="685" spans="1:17" ht="15" customHeight="1" x14ac:dyDescent="0.25">
      <c r="A685" s="50">
        <v>21242</v>
      </c>
      <c r="B685" s="50" t="s">
        <v>8327</v>
      </c>
      <c r="C685" s="50" t="s">
        <v>8328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30</v>
      </c>
      <c r="O685" s="50" t="s">
        <v>153</v>
      </c>
      <c r="P685" s="49"/>
      <c r="Q685" s="87"/>
    </row>
    <row r="686" spans="1:17" ht="15" customHeight="1" x14ac:dyDescent="0.25">
      <c r="A686" s="50">
        <v>21244</v>
      </c>
      <c r="B686" s="50" t="s">
        <v>8329</v>
      </c>
      <c r="C686" s="50" t="s">
        <v>8330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30</v>
      </c>
      <c r="O686" s="50" t="s">
        <v>153</v>
      </c>
      <c r="P686" s="49"/>
      <c r="Q686" s="87"/>
    </row>
    <row r="687" spans="1:17" ht="15" customHeight="1" x14ac:dyDescent="0.25">
      <c r="A687" s="50">
        <v>21240</v>
      </c>
      <c r="B687" s="50" t="s">
        <v>8331</v>
      </c>
      <c r="C687" s="50" t="s">
        <v>8332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30</v>
      </c>
      <c r="O687" s="50" t="s">
        <v>153</v>
      </c>
      <c r="P687" s="49"/>
      <c r="Q687" s="87"/>
    </row>
    <row r="688" spans="1:17" ht="15" customHeight="1" x14ac:dyDescent="0.25">
      <c r="A688" s="50">
        <v>21241</v>
      </c>
      <c r="B688" s="50" t="s">
        <v>8333</v>
      </c>
      <c r="C688" s="50" t="s">
        <v>8334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30</v>
      </c>
      <c r="O688" s="50" t="s">
        <v>153</v>
      </c>
      <c r="P688" s="49"/>
      <c r="Q688" s="87"/>
    </row>
    <row r="689" spans="1:17" ht="15" customHeight="1" x14ac:dyDescent="0.25">
      <c r="A689" s="50">
        <v>21212</v>
      </c>
      <c r="B689" s="50" t="s">
        <v>8335</v>
      </c>
      <c r="C689" s="50" t="s">
        <v>8336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30</v>
      </c>
      <c r="O689" s="50" t="s">
        <v>153</v>
      </c>
      <c r="P689" s="49"/>
      <c r="Q689" s="87"/>
    </row>
    <row r="690" spans="1:17" ht="15" customHeight="1" x14ac:dyDescent="0.25">
      <c r="A690" s="50">
        <v>21213</v>
      </c>
      <c r="B690" s="50" t="s">
        <v>8337</v>
      </c>
      <c r="C690" s="50" t="s">
        <v>8338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30</v>
      </c>
      <c r="O690" s="50" t="s">
        <v>153</v>
      </c>
      <c r="P690" s="49"/>
      <c r="Q690" s="87"/>
    </row>
    <row r="691" spans="1:17" ht="15" customHeight="1" x14ac:dyDescent="0.25">
      <c r="A691" s="50">
        <v>21214</v>
      </c>
      <c r="B691" s="50" t="s">
        <v>8339</v>
      </c>
      <c r="C691" s="50" t="s">
        <v>8340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30</v>
      </c>
      <c r="O691" s="50" t="s">
        <v>153</v>
      </c>
      <c r="P691" s="49"/>
      <c r="Q691" s="87"/>
    </row>
    <row r="692" spans="1:17" ht="15" customHeight="1" x14ac:dyDescent="0.25">
      <c r="A692" s="50">
        <v>21215</v>
      </c>
      <c r="B692" s="50" t="s">
        <v>8341</v>
      </c>
      <c r="C692" s="50" t="s">
        <v>8342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30</v>
      </c>
      <c r="O692" s="50" t="s">
        <v>153</v>
      </c>
      <c r="P692" s="49"/>
      <c r="Q692" s="87"/>
    </row>
    <row r="693" spans="1:17" ht="15" customHeight="1" x14ac:dyDescent="0.25">
      <c r="A693" s="55">
        <v>26919</v>
      </c>
      <c r="B693" s="55" t="s">
        <v>7151</v>
      </c>
      <c r="C693" s="55" t="s">
        <v>7152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30</v>
      </c>
      <c r="O693" s="55" t="s">
        <v>153</v>
      </c>
      <c r="P693" s="55" t="s">
        <v>7098</v>
      </c>
      <c r="Q693" s="89"/>
    </row>
    <row r="694" spans="1:17" ht="15" customHeight="1" x14ac:dyDescent="0.25">
      <c r="A694" s="55">
        <v>26920</v>
      </c>
      <c r="B694" s="55" t="s">
        <v>7153</v>
      </c>
      <c r="C694" s="55" t="s">
        <v>7154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30</v>
      </c>
      <c r="O694" s="55" t="s">
        <v>153</v>
      </c>
      <c r="P694" s="55" t="s">
        <v>7098</v>
      </c>
      <c r="Q694" s="89"/>
    </row>
    <row r="695" spans="1:17" ht="15" customHeight="1" x14ac:dyDescent="0.25">
      <c r="A695" s="50">
        <v>21221</v>
      </c>
      <c r="B695" s="50" t="s">
        <v>8343</v>
      </c>
      <c r="C695" s="50" t="s">
        <v>8344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30</v>
      </c>
      <c r="O695" s="50" t="s">
        <v>153</v>
      </c>
      <c r="P695" s="49"/>
      <c r="Q695" s="87"/>
    </row>
    <row r="696" spans="1:17" ht="15" customHeight="1" x14ac:dyDescent="0.25">
      <c r="A696" s="50">
        <v>21226</v>
      </c>
      <c r="B696" s="50" t="s">
        <v>8345</v>
      </c>
      <c r="C696" s="50" t="s">
        <v>8346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30</v>
      </c>
      <c r="O696" s="50" t="s">
        <v>153</v>
      </c>
      <c r="P696" s="49"/>
      <c r="Q696" s="87"/>
    </row>
    <row r="697" spans="1:17" ht="15" customHeight="1" x14ac:dyDescent="0.25">
      <c r="A697" s="50">
        <v>21219</v>
      </c>
      <c r="B697" s="50" t="s">
        <v>8347</v>
      </c>
      <c r="C697" s="50" t="s">
        <v>8348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30</v>
      </c>
      <c r="O697" s="50" t="s">
        <v>153</v>
      </c>
      <c r="P697" s="49"/>
      <c r="Q697" s="87"/>
    </row>
    <row r="698" spans="1:17" ht="15" customHeight="1" x14ac:dyDescent="0.25">
      <c r="A698" s="50">
        <v>21218</v>
      </c>
      <c r="B698" s="50" t="s">
        <v>8349</v>
      </c>
      <c r="C698" s="50" t="s">
        <v>8350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30</v>
      </c>
      <c r="O698" s="50" t="s">
        <v>153</v>
      </c>
      <c r="P698" s="49"/>
      <c r="Q698" s="87"/>
    </row>
    <row r="699" spans="1:17" ht="15" customHeight="1" x14ac:dyDescent="0.25">
      <c r="A699" s="50">
        <v>21246</v>
      </c>
      <c r="B699" s="50" t="s">
        <v>8351</v>
      </c>
      <c r="C699" s="50" t="s">
        <v>8352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30</v>
      </c>
      <c r="O699" s="50" t="s">
        <v>153</v>
      </c>
      <c r="P699" s="49"/>
      <c r="Q699" s="87"/>
    </row>
    <row r="700" spans="1:17" ht="15" customHeight="1" x14ac:dyDescent="0.25">
      <c r="A700" s="50">
        <v>21220</v>
      </c>
      <c r="B700" s="50" t="s">
        <v>8353</v>
      </c>
      <c r="C700" s="50" t="s">
        <v>8354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30</v>
      </c>
      <c r="O700" s="50" t="s">
        <v>153</v>
      </c>
      <c r="P700" s="49"/>
      <c r="Q700" s="87"/>
    </row>
    <row r="701" spans="1:17" ht="15" customHeight="1" x14ac:dyDescent="0.25">
      <c r="A701" s="50">
        <v>21248</v>
      </c>
      <c r="B701" s="50" t="s">
        <v>8355</v>
      </c>
      <c r="C701" s="50" t="s">
        <v>8356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30</v>
      </c>
      <c r="O701" s="50" t="s">
        <v>153</v>
      </c>
      <c r="P701" s="49"/>
      <c r="Q701" s="87"/>
    </row>
    <row r="702" spans="1:17" ht="15" customHeight="1" x14ac:dyDescent="0.25">
      <c r="A702" s="50">
        <v>21247</v>
      </c>
      <c r="B702" s="50" t="s">
        <v>8357</v>
      </c>
      <c r="C702" s="50" t="s">
        <v>8358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30</v>
      </c>
      <c r="O702" s="50" t="s">
        <v>153</v>
      </c>
      <c r="P702" s="49"/>
      <c r="Q702" s="87"/>
    </row>
    <row r="703" spans="1:17" ht="15" customHeight="1" x14ac:dyDescent="0.25">
      <c r="A703" s="50">
        <v>21245</v>
      </c>
      <c r="B703" s="50" t="s">
        <v>8359</v>
      </c>
      <c r="C703" s="50" t="s">
        <v>8360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30</v>
      </c>
      <c r="O703" s="50" t="s">
        <v>153</v>
      </c>
      <c r="P703" s="49"/>
      <c r="Q703" s="87"/>
    </row>
    <row r="704" spans="1:17" ht="15" customHeight="1" x14ac:dyDescent="0.25">
      <c r="A704" s="50">
        <v>21236</v>
      </c>
      <c r="B704" s="50" t="s">
        <v>8361</v>
      </c>
      <c r="C704" s="50" t="s">
        <v>8362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30</v>
      </c>
      <c r="O704" s="50" t="s">
        <v>153</v>
      </c>
      <c r="P704" s="49"/>
      <c r="Q704" s="87"/>
    </row>
    <row r="705" spans="1:17" ht="15" customHeight="1" x14ac:dyDescent="0.25">
      <c r="A705" s="50">
        <v>21230</v>
      </c>
      <c r="B705" s="50" t="s">
        <v>8363</v>
      </c>
      <c r="C705" s="50" t="s">
        <v>8364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30</v>
      </c>
      <c r="O705" s="50" t="s">
        <v>153</v>
      </c>
      <c r="P705" s="49"/>
      <c r="Q705" s="87"/>
    </row>
    <row r="706" spans="1:17" ht="15" customHeight="1" x14ac:dyDescent="0.25">
      <c r="A706" s="50">
        <v>21232</v>
      </c>
      <c r="B706" s="50" t="s">
        <v>8365</v>
      </c>
      <c r="C706" s="50" t="s">
        <v>8366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30</v>
      </c>
      <c r="O706" s="50" t="s">
        <v>153</v>
      </c>
      <c r="P706" s="49"/>
      <c r="Q706" s="87"/>
    </row>
    <row r="707" spans="1:17" ht="15" customHeight="1" x14ac:dyDescent="0.25">
      <c r="A707" s="50">
        <v>21231</v>
      </c>
      <c r="B707" s="50" t="s">
        <v>8367</v>
      </c>
      <c r="C707" s="50" t="s">
        <v>8368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30</v>
      </c>
      <c r="O707" s="50" t="s">
        <v>153</v>
      </c>
      <c r="P707" s="49"/>
      <c r="Q707" s="87"/>
    </row>
    <row r="708" spans="1:17" ht="15" customHeight="1" x14ac:dyDescent="0.25">
      <c r="A708" s="50">
        <v>21234</v>
      </c>
      <c r="B708" s="50" t="s">
        <v>8369</v>
      </c>
      <c r="C708" s="50" t="s">
        <v>8370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30</v>
      </c>
      <c r="O708" s="50" t="s">
        <v>153</v>
      </c>
      <c r="P708" s="49"/>
      <c r="Q708" s="87"/>
    </row>
    <row r="709" spans="1:17" ht="15" customHeight="1" x14ac:dyDescent="0.25">
      <c r="A709" s="50">
        <v>21233</v>
      </c>
      <c r="B709" s="50" t="s">
        <v>8371</v>
      </c>
      <c r="C709" s="50" t="s">
        <v>8372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30</v>
      </c>
      <c r="O709" s="50" t="s">
        <v>153</v>
      </c>
      <c r="P709" s="49"/>
      <c r="Q709" s="87"/>
    </row>
    <row r="710" spans="1:17" ht="15" customHeight="1" x14ac:dyDescent="0.25">
      <c r="A710" s="50">
        <v>21235</v>
      </c>
      <c r="B710" s="50" t="s">
        <v>8373</v>
      </c>
      <c r="C710" s="50" t="s">
        <v>8374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30</v>
      </c>
      <c r="O710" s="50" t="s">
        <v>153</v>
      </c>
      <c r="P710" s="49"/>
      <c r="Q710" s="87"/>
    </row>
    <row r="711" spans="1:17" ht="15" customHeight="1" x14ac:dyDescent="0.25">
      <c r="A711" s="50">
        <v>21237</v>
      </c>
      <c r="B711" s="50" t="s">
        <v>8375</v>
      </c>
      <c r="C711" s="50" t="s">
        <v>8376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30</v>
      </c>
      <c r="O711" s="50" t="s">
        <v>153</v>
      </c>
      <c r="P711" s="49"/>
      <c r="Q711" s="87"/>
    </row>
    <row r="712" spans="1:17" ht="15" customHeight="1" x14ac:dyDescent="0.25">
      <c r="A712" s="50">
        <v>21249</v>
      </c>
      <c r="B712" s="50" t="s">
        <v>8377</v>
      </c>
      <c r="C712" s="50" t="s">
        <v>8378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30</v>
      </c>
      <c r="O712" s="50" t="s">
        <v>153</v>
      </c>
      <c r="P712" s="49"/>
      <c r="Q712" s="87"/>
    </row>
    <row r="713" spans="1:17" ht="15" customHeight="1" x14ac:dyDescent="0.25">
      <c r="A713" s="50">
        <v>21250</v>
      </c>
      <c r="B713" s="50" t="s">
        <v>8379</v>
      </c>
      <c r="C713" s="50" t="s">
        <v>8380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30</v>
      </c>
      <c r="O713" s="50" t="s">
        <v>153</v>
      </c>
      <c r="P713" s="49"/>
      <c r="Q713" s="87"/>
    </row>
    <row r="714" spans="1:17" ht="15" customHeight="1" x14ac:dyDescent="0.25">
      <c r="A714" s="50">
        <v>21251</v>
      </c>
      <c r="B714" s="50" t="s">
        <v>8381</v>
      </c>
      <c r="C714" s="50" t="s">
        <v>8382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30</v>
      </c>
      <c r="O714" s="50" t="s">
        <v>153</v>
      </c>
      <c r="P714" s="49"/>
      <c r="Q714" s="87"/>
    </row>
    <row r="715" spans="1:17" ht="15" customHeight="1" x14ac:dyDescent="0.25">
      <c r="A715" s="50">
        <v>26429</v>
      </c>
      <c r="B715" s="50" t="s">
        <v>8383</v>
      </c>
      <c r="C715" s="50" t="s">
        <v>8384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30</v>
      </c>
      <c r="O715" s="50" t="s">
        <v>127</v>
      </c>
      <c r="P715" s="49"/>
      <c r="Q715" s="87"/>
    </row>
    <row r="716" spans="1:17" ht="15" customHeight="1" x14ac:dyDescent="0.25">
      <c r="A716" s="50">
        <v>20424</v>
      </c>
      <c r="B716" s="50" t="s">
        <v>8385</v>
      </c>
      <c r="C716" s="50" t="s">
        <v>8386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30</v>
      </c>
      <c r="O716" s="50" t="s">
        <v>127</v>
      </c>
      <c r="P716" s="49"/>
      <c r="Q716" s="87"/>
    </row>
    <row r="717" spans="1:17" ht="15" customHeight="1" x14ac:dyDescent="0.25">
      <c r="A717" s="50">
        <v>22622</v>
      </c>
      <c r="B717" s="50" t="s">
        <v>8387</v>
      </c>
      <c r="C717" s="50" t="s">
        <v>8388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30</v>
      </c>
      <c r="O717" s="50" t="s">
        <v>1794</v>
      </c>
      <c r="P717" s="49"/>
      <c r="Q717" s="87"/>
    </row>
    <row r="718" spans="1:17" ht="15" customHeight="1" x14ac:dyDescent="0.25">
      <c r="A718" s="54">
        <v>6651</v>
      </c>
      <c r="B718" s="54" t="s">
        <v>1799</v>
      </c>
      <c r="C718" s="54" t="s">
        <v>1800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30</v>
      </c>
      <c r="O718" s="54" t="s">
        <v>127</v>
      </c>
      <c r="P718" s="54" t="s">
        <v>480</v>
      </c>
      <c r="Q718" s="88"/>
    </row>
    <row r="719" spans="1:17" ht="15" customHeight="1" x14ac:dyDescent="0.25">
      <c r="A719" s="54">
        <v>6633</v>
      </c>
      <c r="B719" s="54" t="s">
        <v>1792</v>
      </c>
      <c r="C719" s="54" t="s">
        <v>1793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30</v>
      </c>
      <c r="O719" s="54" t="s">
        <v>1794</v>
      </c>
      <c r="P719" s="54" t="s">
        <v>480</v>
      </c>
      <c r="Q719" s="88"/>
    </row>
    <row r="720" spans="1:17" ht="15" customHeight="1" x14ac:dyDescent="0.25">
      <c r="A720" s="54">
        <v>6635</v>
      </c>
      <c r="B720" s="54" t="s">
        <v>1795</v>
      </c>
      <c r="C720" s="54" t="s">
        <v>1796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30</v>
      </c>
      <c r="O720" s="54" t="s">
        <v>1794</v>
      </c>
      <c r="P720" s="54" t="s">
        <v>480</v>
      </c>
      <c r="Q720" s="88"/>
    </row>
    <row r="721" spans="1:17" ht="15" customHeight="1" x14ac:dyDescent="0.25">
      <c r="A721" s="50">
        <v>22623</v>
      </c>
      <c r="B721" s="50" t="s">
        <v>8389</v>
      </c>
      <c r="C721" s="50" t="s">
        <v>8390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30</v>
      </c>
      <c r="O721" s="50" t="s">
        <v>1794</v>
      </c>
      <c r="P721" s="49"/>
      <c r="Q721" s="87"/>
    </row>
    <row r="722" spans="1:17" ht="15" customHeight="1" x14ac:dyDescent="0.25">
      <c r="A722" s="54">
        <v>6636</v>
      </c>
      <c r="B722" s="54" t="s">
        <v>1797</v>
      </c>
      <c r="C722" s="54" t="s">
        <v>1798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30</v>
      </c>
      <c r="O722" s="54" t="s">
        <v>1794</v>
      </c>
      <c r="P722" s="54" t="s">
        <v>480</v>
      </c>
      <c r="Q722" s="88"/>
    </row>
    <row r="723" spans="1:17" ht="15" customHeight="1" x14ac:dyDescent="0.25">
      <c r="A723" s="50">
        <v>6650</v>
      </c>
      <c r="B723" s="50" t="s">
        <v>8391</v>
      </c>
      <c r="C723" s="50" t="s">
        <v>8392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30</v>
      </c>
      <c r="O723" s="50" t="s">
        <v>127</v>
      </c>
      <c r="P723" s="49"/>
      <c r="Q723" s="87"/>
    </row>
    <row r="724" spans="1:17" ht="15" customHeight="1" x14ac:dyDescent="0.25">
      <c r="A724" s="54">
        <v>2898</v>
      </c>
      <c r="B724" s="54" t="s">
        <v>1760</v>
      </c>
      <c r="C724" s="54" t="s">
        <v>1761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30</v>
      </c>
      <c r="O724" s="54" t="s">
        <v>127</v>
      </c>
      <c r="P724" s="54" t="s">
        <v>480</v>
      </c>
      <c r="Q724" s="88"/>
    </row>
    <row r="725" spans="1:17" ht="15" customHeight="1" x14ac:dyDescent="0.25">
      <c r="A725" s="50">
        <v>25648</v>
      </c>
      <c r="B725" s="50" t="s">
        <v>8393</v>
      </c>
      <c r="C725" s="50" t="s">
        <v>8394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30</v>
      </c>
      <c r="O725" s="50" t="s">
        <v>1794</v>
      </c>
      <c r="P725" s="49"/>
      <c r="Q725" s="87"/>
    </row>
    <row r="726" spans="1:17" ht="15" customHeight="1" x14ac:dyDescent="0.25">
      <c r="A726" s="50">
        <v>6638</v>
      </c>
      <c r="B726" s="50" t="s">
        <v>8395</v>
      </c>
      <c r="C726" s="50" t="s">
        <v>8396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30</v>
      </c>
      <c r="O726" s="50" t="s">
        <v>1794</v>
      </c>
      <c r="P726" s="49"/>
      <c r="Q726" s="87"/>
    </row>
    <row r="727" spans="1:17" ht="15" customHeight="1" x14ac:dyDescent="0.25">
      <c r="A727" s="54">
        <v>23640</v>
      </c>
      <c r="B727" s="54" t="s">
        <v>2294</v>
      </c>
      <c r="C727" s="54" t="s">
        <v>2295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30</v>
      </c>
      <c r="O727" s="54" t="s">
        <v>1794</v>
      </c>
      <c r="P727" s="54" t="s">
        <v>480</v>
      </c>
      <c r="Q727" s="88"/>
    </row>
    <row r="728" spans="1:17" ht="15" customHeight="1" x14ac:dyDescent="0.25">
      <c r="A728" s="50">
        <v>26435</v>
      </c>
      <c r="B728" s="50" t="s">
        <v>8397</v>
      </c>
      <c r="C728" s="50" t="s">
        <v>8398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30</v>
      </c>
      <c r="O728" s="50" t="s">
        <v>1794</v>
      </c>
      <c r="P728" s="49"/>
      <c r="Q728" s="87"/>
    </row>
    <row r="729" spans="1:17" ht="15" customHeight="1" x14ac:dyDescent="0.25">
      <c r="A729" s="50">
        <v>6646</v>
      </c>
      <c r="B729" s="50" t="s">
        <v>8399</v>
      </c>
      <c r="C729" s="50" t="s">
        <v>8400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30</v>
      </c>
      <c r="O729" s="50" t="s">
        <v>1794</v>
      </c>
      <c r="P729" s="49"/>
      <c r="Q729" s="87"/>
    </row>
    <row r="730" spans="1:17" ht="15" customHeight="1" x14ac:dyDescent="0.25">
      <c r="A730" s="50">
        <v>25649</v>
      </c>
      <c r="B730" s="50" t="s">
        <v>8401</v>
      </c>
      <c r="C730" s="50" t="s">
        <v>8402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30</v>
      </c>
      <c r="O730" s="50" t="s">
        <v>1794</v>
      </c>
      <c r="P730" s="49"/>
      <c r="Q730" s="87"/>
    </row>
    <row r="731" spans="1:17" ht="15" customHeight="1" x14ac:dyDescent="0.25">
      <c r="A731" s="50">
        <v>13813</v>
      </c>
      <c r="B731" s="50" t="s">
        <v>8403</v>
      </c>
      <c r="C731" s="50" t="s">
        <v>8404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30</v>
      </c>
      <c r="O731" s="50" t="s">
        <v>1794</v>
      </c>
      <c r="P731" s="49"/>
      <c r="Q731" s="87"/>
    </row>
    <row r="732" spans="1:17" ht="15" customHeight="1" x14ac:dyDescent="0.25">
      <c r="A732" s="50">
        <v>7394</v>
      </c>
      <c r="B732" s="50" t="s">
        <v>8405</v>
      </c>
      <c r="C732" s="50" t="s">
        <v>8406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30</v>
      </c>
      <c r="O732" s="50" t="s">
        <v>1915</v>
      </c>
      <c r="P732" s="49"/>
      <c r="Q732" s="94">
        <v>46213</v>
      </c>
    </row>
    <row r="733" spans="1:17" ht="15" customHeight="1" x14ac:dyDescent="0.25">
      <c r="A733" s="54">
        <v>7017</v>
      </c>
      <c r="B733" s="54" t="s">
        <v>1842</v>
      </c>
      <c r="C733" s="54" t="s">
        <v>1843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30</v>
      </c>
      <c r="O733" s="54" t="s">
        <v>153</v>
      </c>
      <c r="P733" s="54" t="s">
        <v>480</v>
      </c>
      <c r="Q733" s="88"/>
    </row>
    <row r="734" spans="1:17" ht="15" customHeight="1" x14ac:dyDescent="0.25">
      <c r="A734" s="54">
        <v>7015</v>
      </c>
      <c r="B734" s="54" t="s">
        <v>1840</v>
      </c>
      <c r="C734" s="54" t="s">
        <v>1841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30</v>
      </c>
      <c r="O734" s="54" t="s">
        <v>153</v>
      </c>
      <c r="P734" s="54" t="s">
        <v>480</v>
      </c>
      <c r="Q734" s="88"/>
    </row>
    <row r="735" spans="1:17" ht="15" customHeight="1" x14ac:dyDescent="0.25">
      <c r="A735" s="50">
        <v>7012</v>
      </c>
      <c r="B735" s="50" t="s">
        <v>8407</v>
      </c>
      <c r="C735" s="50" t="s">
        <v>8408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30</v>
      </c>
      <c r="O735" s="50" t="s">
        <v>153</v>
      </c>
      <c r="P735" s="49"/>
      <c r="Q735" s="87"/>
    </row>
    <row r="736" spans="1:17" ht="15" customHeight="1" x14ac:dyDescent="0.25">
      <c r="A736" s="50">
        <v>7431</v>
      </c>
      <c r="B736" s="50" t="s">
        <v>8409</v>
      </c>
      <c r="C736" s="50" t="s">
        <v>8410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30</v>
      </c>
      <c r="O736" s="50" t="s">
        <v>153</v>
      </c>
      <c r="P736" s="49"/>
      <c r="Q736" s="87"/>
    </row>
    <row r="737" spans="1:17" ht="15" customHeight="1" x14ac:dyDescent="0.25">
      <c r="A737" s="57">
        <v>7014</v>
      </c>
      <c r="B737" s="57" t="s">
        <v>151</v>
      </c>
      <c r="C737" s="57" t="s">
        <v>152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30</v>
      </c>
      <c r="O737" s="57" t="s">
        <v>153</v>
      </c>
      <c r="P737" s="57" t="s">
        <v>44</v>
      </c>
      <c r="Q737" s="91"/>
    </row>
    <row r="738" spans="1:17" ht="15" customHeight="1" x14ac:dyDescent="0.25">
      <c r="A738" s="57">
        <v>7013</v>
      </c>
      <c r="B738" s="57" t="s">
        <v>154</v>
      </c>
      <c r="C738" s="57" t="s">
        <v>155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30</v>
      </c>
      <c r="O738" s="57" t="s">
        <v>153</v>
      </c>
      <c r="P738" s="57" t="s">
        <v>44</v>
      </c>
      <c r="Q738" s="91"/>
    </row>
    <row r="739" spans="1:17" ht="15" customHeight="1" x14ac:dyDescent="0.25">
      <c r="A739" s="50">
        <v>13325</v>
      </c>
      <c r="B739" s="50" t="s">
        <v>8411</v>
      </c>
      <c r="C739" s="50" t="s">
        <v>8412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30</v>
      </c>
      <c r="O739" s="50" t="s">
        <v>158</v>
      </c>
      <c r="P739" s="49"/>
      <c r="Q739" s="87"/>
    </row>
    <row r="740" spans="1:17" ht="15" customHeight="1" x14ac:dyDescent="0.25">
      <c r="A740" s="54">
        <v>20452</v>
      </c>
      <c r="B740" s="54" t="s">
        <v>2180</v>
      </c>
      <c r="C740" s="54" t="s">
        <v>2181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30</v>
      </c>
      <c r="O740" s="54" t="s">
        <v>153</v>
      </c>
      <c r="P740" s="54" t="s">
        <v>480</v>
      </c>
      <c r="Q740" s="88"/>
    </row>
    <row r="741" spans="1:17" ht="15" customHeight="1" x14ac:dyDescent="0.25">
      <c r="A741" s="54">
        <v>23012</v>
      </c>
      <c r="B741" s="54" t="s">
        <v>2268</v>
      </c>
      <c r="C741" s="54" t="s">
        <v>2269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30</v>
      </c>
      <c r="O741" s="54" t="s">
        <v>153</v>
      </c>
      <c r="P741" s="54" t="s">
        <v>480</v>
      </c>
      <c r="Q741" s="88"/>
    </row>
    <row r="742" spans="1:17" ht="15" customHeight="1" x14ac:dyDescent="0.25">
      <c r="A742" s="54">
        <v>7263</v>
      </c>
      <c r="B742" s="54" t="s">
        <v>1872</v>
      </c>
      <c r="C742" s="54" t="s">
        <v>1873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30</v>
      </c>
      <c r="O742" s="54" t="s">
        <v>153</v>
      </c>
      <c r="P742" s="54" t="s">
        <v>480</v>
      </c>
      <c r="Q742" s="88"/>
    </row>
    <row r="743" spans="1:17" ht="15" customHeight="1" x14ac:dyDescent="0.25">
      <c r="A743" s="54">
        <v>7293</v>
      </c>
      <c r="B743" s="54" t="s">
        <v>1882</v>
      </c>
      <c r="C743" s="54" t="s">
        <v>1883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30</v>
      </c>
      <c r="O743" s="54" t="s">
        <v>153</v>
      </c>
      <c r="P743" s="54" t="s">
        <v>480</v>
      </c>
      <c r="Q743" s="88"/>
    </row>
    <row r="744" spans="1:17" ht="15" customHeight="1" x14ac:dyDescent="0.25">
      <c r="A744" s="54">
        <v>26476</v>
      </c>
      <c r="B744" s="54" t="s">
        <v>2470</v>
      </c>
      <c r="C744" s="54" t="s">
        <v>2471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30</v>
      </c>
      <c r="O744" s="54" t="s">
        <v>153</v>
      </c>
      <c r="P744" s="54" t="s">
        <v>480</v>
      </c>
      <c r="Q744" s="88"/>
    </row>
    <row r="745" spans="1:17" ht="15" customHeight="1" x14ac:dyDescent="0.25">
      <c r="A745" s="54">
        <v>24850</v>
      </c>
      <c r="B745" s="54" t="s">
        <v>2338</v>
      </c>
      <c r="C745" s="54" t="s">
        <v>2339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30</v>
      </c>
      <c r="O745" s="54" t="s">
        <v>153</v>
      </c>
      <c r="P745" s="54" t="s">
        <v>480</v>
      </c>
      <c r="Q745" s="88"/>
    </row>
    <row r="746" spans="1:17" ht="15" customHeight="1" x14ac:dyDescent="0.25">
      <c r="A746" s="54">
        <v>16314</v>
      </c>
      <c r="B746" s="54" t="s">
        <v>2095</v>
      </c>
      <c r="C746" s="54" t="s">
        <v>2096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30</v>
      </c>
      <c r="O746" s="54" t="s">
        <v>153</v>
      </c>
      <c r="P746" s="54" t="s">
        <v>480</v>
      </c>
      <c r="Q746" s="88"/>
    </row>
    <row r="747" spans="1:17" ht="15" customHeight="1" x14ac:dyDescent="0.25">
      <c r="A747" s="54">
        <v>26475</v>
      </c>
      <c r="B747" s="54" t="s">
        <v>2468</v>
      </c>
      <c r="C747" s="54" t="s">
        <v>2469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30</v>
      </c>
      <c r="O747" s="54" t="s">
        <v>153</v>
      </c>
      <c r="P747" s="54" t="s">
        <v>480</v>
      </c>
      <c r="Q747" s="88"/>
    </row>
    <row r="748" spans="1:17" ht="15" customHeight="1" x14ac:dyDescent="0.25">
      <c r="A748" s="54">
        <v>16317</v>
      </c>
      <c r="B748" s="54" t="s">
        <v>2097</v>
      </c>
      <c r="C748" s="54" t="s">
        <v>2098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30</v>
      </c>
      <c r="O748" s="54" t="s">
        <v>153</v>
      </c>
      <c r="P748" s="54" t="s">
        <v>480</v>
      </c>
      <c r="Q748" s="88"/>
    </row>
    <row r="749" spans="1:17" ht="15" customHeight="1" x14ac:dyDescent="0.25">
      <c r="A749" s="50">
        <v>24849</v>
      </c>
      <c r="B749" s="50" t="s">
        <v>8413</v>
      </c>
      <c r="C749" s="50" t="s">
        <v>8414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30</v>
      </c>
      <c r="O749" s="50" t="s">
        <v>1912</v>
      </c>
      <c r="P749" s="49"/>
      <c r="Q749" s="87"/>
    </row>
    <row r="750" spans="1:17" ht="15" customHeight="1" x14ac:dyDescent="0.25">
      <c r="A750" s="50">
        <v>23013</v>
      </c>
      <c r="B750" s="50" t="s">
        <v>8415</v>
      </c>
      <c r="C750" s="50" t="s">
        <v>8416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30</v>
      </c>
      <c r="O750" s="50" t="s">
        <v>158</v>
      </c>
      <c r="P750" s="49"/>
      <c r="Q750" s="87"/>
    </row>
    <row r="751" spans="1:17" ht="15" customHeight="1" x14ac:dyDescent="0.25">
      <c r="A751" s="57">
        <v>7038</v>
      </c>
      <c r="B751" s="57" t="s">
        <v>156</v>
      </c>
      <c r="C751" s="57" t="s">
        <v>157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30</v>
      </c>
      <c r="O751" s="57" t="s">
        <v>158</v>
      </c>
      <c r="P751" s="57" t="s">
        <v>44</v>
      </c>
      <c r="Q751" s="91"/>
    </row>
    <row r="752" spans="1:17" ht="15" customHeight="1" x14ac:dyDescent="0.25">
      <c r="A752" s="57">
        <v>7037</v>
      </c>
      <c r="B752" s="57" t="s">
        <v>159</v>
      </c>
      <c r="C752" s="57" t="s">
        <v>160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30</v>
      </c>
      <c r="O752" s="57" t="s">
        <v>158</v>
      </c>
      <c r="P752" s="57" t="s">
        <v>44</v>
      </c>
      <c r="Q752" s="91"/>
    </row>
    <row r="753" spans="1:17" ht="15" customHeight="1" x14ac:dyDescent="0.25">
      <c r="A753" s="50">
        <v>7467</v>
      </c>
      <c r="B753" s="50" t="s">
        <v>8417</v>
      </c>
      <c r="C753" s="50" t="s">
        <v>8418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30</v>
      </c>
      <c r="O753" s="50" t="s">
        <v>158</v>
      </c>
      <c r="P753" s="49"/>
      <c r="Q753" s="87"/>
    </row>
    <row r="754" spans="1:17" ht="15" customHeight="1" x14ac:dyDescent="0.25">
      <c r="A754" s="50">
        <v>7468</v>
      </c>
      <c r="B754" s="50" t="s">
        <v>8419</v>
      </c>
      <c r="C754" s="50" t="s">
        <v>8420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30</v>
      </c>
      <c r="O754" s="50" t="s">
        <v>158</v>
      </c>
      <c r="P754" s="49"/>
      <c r="Q754" s="87"/>
    </row>
    <row r="755" spans="1:17" ht="15" customHeight="1" x14ac:dyDescent="0.25">
      <c r="A755" s="50">
        <v>7047</v>
      </c>
      <c r="B755" s="50" t="s">
        <v>8421</v>
      </c>
      <c r="C755" s="50" t="s">
        <v>8422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30</v>
      </c>
      <c r="O755" s="50" t="s">
        <v>8423</v>
      </c>
      <c r="P755" s="49"/>
      <c r="Q755" s="87"/>
    </row>
    <row r="756" spans="1:17" ht="15" customHeight="1" x14ac:dyDescent="0.25">
      <c r="A756" s="50">
        <v>22144</v>
      </c>
      <c r="B756" s="50" t="s">
        <v>8424</v>
      </c>
      <c r="C756" s="50" t="s">
        <v>8425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30</v>
      </c>
      <c r="O756" s="50" t="s">
        <v>8423</v>
      </c>
      <c r="P756" s="49"/>
      <c r="Q756" s="87"/>
    </row>
    <row r="757" spans="1:17" ht="15" customHeight="1" x14ac:dyDescent="0.25">
      <c r="A757" s="50">
        <v>22145</v>
      </c>
      <c r="B757" s="50" t="s">
        <v>8426</v>
      </c>
      <c r="C757" s="50" t="s">
        <v>8427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30</v>
      </c>
      <c r="O757" s="50" t="s">
        <v>8423</v>
      </c>
      <c r="P757" s="49"/>
      <c r="Q757" s="87"/>
    </row>
    <row r="758" spans="1:17" ht="15" customHeight="1" x14ac:dyDescent="0.25">
      <c r="A758" s="50">
        <v>22143</v>
      </c>
      <c r="B758" s="50" t="s">
        <v>8428</v>
      </c>
      <c r="C758" s="50" t="s">
        <v>8429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30</v>
      </c>
      <c r="O758" s="50" t="s">
        <v>8423</v>
      </c>
      <c r="P758" s="49"/>
      <c r="Q758" s="87"/>
    </row>
    <row r="759" spans="1:17" ht="15" customHeight="1" x14ac:dyDescent="0.25">
      <c r="A759" s="50">
        <v>7469</v>
      </c>
      <c r="B759" s="50" t="s">
        <v>8430</v>
      </c>
      <c r="C759" s="50" t="s">
        <v>8431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30</v>
      </c>
      <c r="O759" s="50" t="s">
        <v>153</v>
      </c>
      <c r="P759" s="49"/>
      <c r="Q759" s="87"/>
    </row>
    <row r="760" spans="1:17" ht="15" customHeight="1" x14ac:dyDescent="0.25">
      <c r="A760" s="50">
        <v>7470</v>
      </c>
      <c r="B760" s="50" t="s">
        <v>8432</v>
      </c>
      <c r="C760" s="50" t="s">
        <v>8433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30</v>
      </c>
      <c r="O760" s="50" t="s">
        <v>153</v>
      </c>
      <c r="P760" s="49"/>
      <c r="Q760" s="87"/>
    </row>
    <row r="761" spans="1:17" ht="15" customHeight="1" x14ac:dyDescent="0.25">
      <c r="A761" s="50">
        <v>12751</v>
      </c>
      <c r="B761" s="50" t="s">
        <v>8434</v>
      </c>
      <c r="C761" s="50" t="s">
        <v>8435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30</v>
      </c>
      <c r="O761" s="50" t="s">
        <v>153</v>
      </c>
      <c r="P761" s="49"/>
      <c r="Q761" s="87"/>
    </row>
    <row r="762" spans="1:17" ht="15" customHeight="1" x14ac:dyDescent="0.25">
      <c r="A762" s="50">
        <v>11562</v>
      </c>
      <c r="B762" s="50" t="s">
        <v>8436</v>
      </c>
      <c r="C762" s="50" t="s">
        <v>8437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30</v>
      </c>
      <c r="O762" s="50" t="s">
        <v>153</v>
      </c>
      <c r="P762" s="49"/>
      <c r="Q762" s="87"/>
    </row>
    <row r="763" spans="1:17" ht="15" customHeight="1" x14ac:dyDescent="0.25">
      <c r="A763" s="50">
        <v>7018</v>
      </c>
      <c r="B763" s="50" t="s">
        <v>8438</v>
      </c>
      <c r="C763" s="50" t="s">
        <v>8439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30</v>
      </c>
      <c r="O763" s="50" t="s">
        <v>153</v>
      </c>
      <c r="P763" s="49"/>
      <c r="Q763" s="87"/>
    </row>
    <row r="764" spans="1:17" ht="15" customHeight="1" x14ac:dyDescent="0.25">
      <c r="A764" s="50">
        <v>7019</v>
      </c>
      <c r="B764" s="50" t="s">
        <v>8440</v>
      </c>
      <c r="C764" s="50" t="s">
        <v>8441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30</v>
      </c>
      <c r="O764" s="50" t="s">
        <v>153</v>
      </c>
      <c r="P764" s="49"/>
      <c r="Q764" s="87"/>
    </row>
    <row r="765" spans="1:17" ht="15" customHeight="1" x14ac:dyDescent="0.25">
      <c r="A765" s="50">
        <v>7030</v>
      </c>
      <c r="B765" s="50" t="s">
        <v>8442</v>
      </c>
      <c r="C765" s="50" t="s">
        <v>8443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30</v>
      </c>
      <c r="O765" s="50" t="s">
        <v>153</v>
      </c>
      <c r="P765" s="49"/>
      <c r="Q765" s="87"/>
    </row>
    <row r="766" spans="1:17" ht="15" customHeight="1" x14ac:dyDescent="0.25">
      <c r="A766" s="50">
        <v>7032</v>
      </c>
      <c r="B766" s="50" t="s">
        <v>8444</v>
      </c>
      <c r="C766" s="50" t="s">
        <v>8445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30</v>
      </c>
      <c r="O766" s="50" t="s">
        <v>153</v>
      </c>
      <c r="P766" s="49"/>
      <c r="Q766" s="87"/>
    </row>
    <row r="767" spans="1:17" ht="15" customHeight="1" x14ac:dyDescent="0.25">
      <c r="A767" s="50">
        <v>7033</v>
      </c>
      <c r="B767" s="50" t="s">
        <v>8446</v>
      </c>
      <c r="C767" s="50" t="s">
        <v>8447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30</v>
      </c>
      <c r="O767" s="50" t="s">
        <v>153</v>
      </c>
      <c r="P767" s="49"/>
      <c r="Q767" s="87"/>
    </row>
    <row r="768" spans="1:17" ht="15" customHeight="1" x14ac:dyDescent="0.25">
      <c r="A768" s="50">
        <v>7025</v>
      </c>
      <c r="B768" s="50" t="s">
        <v>8448</v>
      </c>
      <c r="C768" s="50" t="s">
        <v>8449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30</v>
      </c>
      <c r="O768" s="50" t="s">
        <v>153</v>
      </c>
      <c r="P768" s="49"/>
      <c r="Q768" s="87"/>
    </row>
    <row r="769" spans="1:17" ht="15" customHeight="1" x14ac:dyDescent="0.25">
      <c r="A769" s="50">
        <v>7026</v>
      </c>
      <c r="B769" s="50" t="s">
        <v>8450</v>
      </c>
      <c r="C769" s="50" t="s">
        <v>8451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30</v>
      </c>
      <c r="O769" s="50" t="s">
        <v>153</v>
      </c>
      <c r="P769" s="49"/>
      <c r="Q769" s="87"/>
    </row>
    <row r="770" spans="1:17" ht="15" customHeight="1" x14ac:dyDescent="0.25">
      <c r="A770" s="50">
        <v>7028</v>
      </c>
      <c r="B770" s="50" t="s">
        <v>8452</v>
      </c>
      <c r="C770" s="50" t="s">
        <v>8453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30</v>
      </c>
      <c r="O770" s="50" t="s">
        <v>153</v>
      </c>
      <c r="P770" s="49"/>
      <c r="Q770" s="87"/>
    </row>
    <row r="771" spans="1:17" ht="15" customHeight="1" x14ac:dyDescent="0.25">
      <c r="A771" s="50">
        <v>7027</v>
      </c>
      <c r="B771" s="50" t="s">
        <v>8454</v>
      </c>
      <c r="C771" s="50" t="s">
        <v>8455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30</v>
      </c>
      <c r="O771" s="50" t="s">
        <v>153</v>
      </c>
      <c r="P771" s="49"/>
      <c r="Q771" s="87"/>
    </row>
    <row r="772" spans="1:17" ht="15" customHeight="1" x14ac:dyDescent="0.25">
      <c r="A772" s="50">
        <v>7029</v>
      </c>
      <c r="B772" s="50" t="s">
        <v>8456</v>
      </c>
      <c r="C772" s="50" t="s">
        <v>8457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30</v>
      </c>
      <c r="O772" s="50" t="s">
        <v>153</v>
      </c>
      <c r="P772" s="49"/>
      <c r="Q772" s="87"/>
    </row>
    <row r="773" spans="1:17" ht="15" customHeight="1" x14ac:dyDescent="0.25">
      <c r="A773" s="50">
        <v>7024</v>
      </c>
      <c r="B773" s="50" t="s">
        <v>8458</v>
      </c>
      <c r="C773" s="50" t="s">
        <v>8459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30</v>
      </c>
      <c r="O773" s="50" t="s">
        <v>153</v>
      </c>
      <c r="P773" s="49"/>
      <c r="Q773" s="87"/>
    </row>
    <row r="774" spans="1:17" ht="15" customHeight="1" x14ac:dyDescent="0.25">
      <c r="A774" s="50">
        <v>25102</v>
      </c>
      <c r="B774" s="50" t="s">
        <v>8460</v>
      </c>
      <c r="C774" s="50" t="s">
        <v>8461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30</v>
      </c>
      <c r="O774" s="50" t="s">
        <v>1907</v>
      </c>
      <c r="P774" s="49"/>
      <c r="Q774" s="87"/>
    </row>
    <row r="775" spans="1:17" ht="15" customHeight="1" x14ac:dyDescent="0.25">
      <c r="A775" s="50">
        <v>25111</v>
      </c>
      <c r="B775" s="50" t="s">
        <v>8462</v>
      </c>
      <c r="C775" s="50" t="s">
        <v>8463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30</v>
      </c>
      <c r="O775" s="50" t="s">
        <v>132</v>
      </c>
      <c r="P775" s="49"/>
      <c r="Q775" s="87"/>
    </row>
    <row r="776" spans="1:17" ht="15" customHeight="1" x14ac:dyDescent="0.25">
      <c r="A776" s="54">
        <v>25117</v>
      </c>
      <c r="B776" s="54" t="s">
        <v>2366</v>
      </c>
      <c r="C776" s="54" t="s">
        <v>2367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30</v>
      </c>
      <c r="O776" s="54" t="s">
        <v>132</v>
      </c>
      <c r="P776" s="54" t="s">
        <v>480</v>
      </c>
      <c r="Q776" s="88"/>
    </row>
    <row r="777" spans="1:17" ht="15" customHeight="1" x14ac:dyDescent="0.25">
      <c r="A777" s="54">
        <v>25104</v>
      </c>
      <c r="B777" s="54" t="s">
        <v>2360</v>
      </c>
      <c r="C777" s="54" t="s">
        <v>2361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30</v>
      </c>
      <c r="O777" s="54" t="s">
        <v>132</v>
      </c>
      <c r="P777" s="54" t="s">
        <v>480</v>
      </c>
      <c r="Q777" s="88"/>
    </row>
    <row r="778" spans="1:17" ht="15" customHeight="1" x14ac:dyDescent="0.25">
      <c r="A778" s="50">
        <v>25115</v>
      </c>
      <c r="B778" s="50" t="s">
        <v>8464</v>
      </c>
      <c r="C778" s="50" t="s">
        <v>8465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30</v>
      </c>
      <c r="O778" s="50" t="s">
        <v>139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2362</v>
      </c>
      <c r="C779" s="54" t="s">
        <v>2363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30</v>
      </c>
      <c r="O779" s="54" t="s">
        <v>132</v>
      </c>
      <c r="P779" s="54" t="s">
        <v>480</v>
      </c>
      <c r="Q779" s="88"/>
    </row>
    <row r="780" spans="1:17" ht="15" customHeight="1" x14ac:dyDescent="0.25">
      <c r="A780" s="50">
        <v>25114</v>
      </c>
      <c r="B780" s="50" t="s">
        <v>8466</v>
      </c>
      <c r="C780" s="50" t="s">
        <v>8467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30</v>
      </c>
      <c r="O780" s="50" t="s">
        <v>132</v>
      </c>
      <c r="P780" s="49"/>
      <c r="Q780" s="87"/>
    </row>
    <row r="781" spans="1:17" ht="15" customHeight="1" x14ac:dyDescent="0.25">
      <c r="A781" s="50">
        <v>25116</v>
      </c>
      <c r="B781" s="50" t="s">
        <v>8468</v>
      </c>
      <c r="C781" s="50" t="s">
        <v>8469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30</v>
      </c>
      <c r="O781" s="50" t="s">
        <v>132</v>
      </c>
      <c r="P781" s="49"/>
      <c r="Q781" s="87"/>
    </row>
    <row r="782" spans="1:17" ht="15" customHeight="1" x14ac:dyDescent="0.25">
      <c r="A782" s="54">
        <v>25109</v>
      </c>
      <c r="B782" s="54" t="s">
        <v>2364</v>
      </c>
      <c r="C782" s="54" t="s">
        <v>2365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30</v>
      </c>
      <c r="O782" s="54" t="s">
        <v>132</v>
      </c>
      <c r="P782" s="54" t="s">
        <v>480</v>
      </c>
      <c r="Q782" s="88"/>
    </row>
    <row r="783" spans="1:17" ht="15" customHeight="1" x14ac:dyDescent="0.25">
      <c r="A783" s="50">
        <v>25108</v>
      </c>
      <c r="B783" s="50" t="s">
        <v>8470</v>
      </c>
      <c r="C783" s="50" t="s">
        <v>8471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30</v>
      </c>
      <c r="O783" s="50" t="s">
        <v>132</v>
      </c>
      <c r="P783" s="49"/>
      <c r="Q783" s="87"/>
    </row>
    <row r="784" spans="1:17" ht="15" customHeight="1" x14ac:dyDescent="0.25">
      <c r="A784" s="50">
        <v>25113</v>
      </c>
      <c r="B784" s="50" t="s">
        <v>8472</v>
      </c>
      <c r="C784" s="50" t="s">
        <v>8473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30</v>
      </c>
      <c r="O784" s="50" t="s">
        <v>132</v>
      </c>
      <c r="P784" s="49"/>
      <c r="Q784" s="94">
        <v>46206</v>
      </c>
    </row>
    <row r="785" spans="1:17" ht="15" customHeight="1" x14ac:dyDescent="0.25">
      <c r="A785" s="50">
        <v>25107</v>
      </c>
      <c r="B785" s="50" t="s">
        <v>8474</v>
      </c>
      <c r="C785" s="50" t="s">
        <v>8475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30</v>
      </c>
      <c r="O785" s="50" t="s">
        <v>132</v>
      </c>
      <c r="P785" s="49"/>
      <c r="Q785" s="87"/>
    </row>
    <row r="786" spans="1:17" ht="15" customHeight="1" x14ac:dyDescent="0.25">
      <c r="A786" s="50">
        <v>25105</v>
      </c>
      <c r="B786" s="50" t="s">
        <v>8476</v>
      </c>
      <c r="C786" s="50" t="s">
        <v>8477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30</v>
      </c>
      <c r="O786" s="50" t="s">
        <v>132</v>
      </c>
      <c r="P786" s="49"/>
      <c r="Q786" s="94">
        <v>46206</v>
      </c>
    </row>
    <row r="787" spans="1:17" ht="15" customHeight="1" x14ac:dyDescent="0.25">
      <c r="A787" s="50">
        <v>21932</v>
      </c>
      <c r="B787" s="50" t="s">
        <v>8478</v>
      </c>
      <c r="C787" s="50" t="s">
        <v>8479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30</v>
      </c>
      <c r="O787" s="50" t="s">
        <v>1766</v>
      </c>
      <c r="P787" s="49"/>
      <c r="Q787" s="87"/>
    </row>
    <row r="788" spans="1:17" ht="15" customHeight="1" x14ac:dyDescent="0.25">
      <c r="A788" s="54">
        <v>7286</v>
      </c>
      <c r="B788" s="54" t="s">
        <v>1880</v>
      </c>
      <c r="C788" s="54" t="s">
        <v>1881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30</v>
      </c>
      <c r="O788" s="54" t="s">
        <v>1766</v>
      </c>
      <c r="P788" s="54" t="s">
        <v>480</v>
      </c>
      <c r="Q788" s="88"/>
    </row>
    <row r="789" spans="1:17" ht="15" customHeight="1" x14ac:dyDescent="0.25">
      <c r="A789" s="54">
        <v>7285</v>
      </c>
      <c r="B789" s="54" t="s">
        <v>1878</v>
      </c>
      <c r="C789" s="54" t="s">
        <v>1879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30</v>
      </c>
      <c r="O789" s="54" t="s">
        <v>1766</v>
      </c>
      <c r="P789" s="54" t="s">
        <v>480</v>
      </c>
      <c r="Q789" s="88"/>
    </row>
    <row r="790" spans="1:17" ht="15" customHeight="1" x14ac:dyDescent="0.25">
      <c r="A790" s="50">
        <v>21934</v>
      </c>
      <c r="B790" s="50" t="s">
        <v>8480</v>
      </c>
      <c r="C790" s="50" t="s">
        <v>8481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30</v>
      </c>
      <c r="O790" s="50" t="s">
        <v>1766</v>
      </c>
      <c r="P790" s="49"/>
      <c r="Q790" s="87"/>
    </row>
    <row r="791" spans="1:17" ht="15" customHeight="1" x14ac:dyDescent="0.25">
      <c r="A791" s="50">
        <v>21935</v>
      </c>
      <c r="B791" s="50" t="s">
        <v>8482</v>
      </c>
      <c r="C791" s="50" t="s">
        <v>8483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30</v>
      </c>
      <c r="O791" s="50" t="s">
        <v>1766</v>
      </c>
      <c r="P791" s="49"/>
      <c r="Q791" s="87"/>
    </row>
    <row r="792" spans="1:17" ht="15" customHeight="1" x14ac:dyDescent="0.25">
      <c r="A792" s="50">
        <v>19172</v>
      </c>
      <c r="B792" s="50" t="s">
        <v>8484</v>
      </c>
      <c r="C792" s="50" t="s">
        <v>8485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30</v>
      </c>
      <c r="O792" s="50" t="s">
        <v>127</v>
      </c>
      <c r="P792" s="49"/>
      <c r="Q792" s="87"/>
    </row>
    <row r="793" spans="1:17" ht="15" customHeight="1" x14ac:dyDescent="0.25">
      <c r="A793" s="50">
        <v>14031</v>
      </c>
      <c r="B793" s="50" t="s">
        <v>8486</v>
      </c>
      <c r="C793" s="50" t="s">
        <v>8487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30</v>
      </c>
      <c r="O793" s="50" t="s">
        <v>127</v>
      </c>
      <c r="P793" s="49"/>
      <c r="Q793" s="87"/>
    </row>
    <row r="794" spans="1:17" ht="15" customHeight="1" x14ac:dyDescent="0.25">
      <c r="A794" s="50">
        <v>18230</v>
      </c>
      <c r="B794" s="50" t="s">
        <v>8488</v>
      </c>
      <c r="C794" s="50" t="s">
        <v>8489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30</v>
      </c>
      <c r="O794" s="50" t="s">
        <v>2103</v>
      </c>
      <c r="P794" s="49"/>
      <c r="Q794" s="87"/>
    </row>
    <row r="795" spans="1:17" ht="15" customHeight="1" x14ac:dyDescent="0.25">
      <c r="A795" s="50">
        <v>12008</v>
      </c>
      <c r="B795" s="50" t="s">
        <v>8490</v>
      </c>
      <c r="C795" s="50" t="s">
        <v>8491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30</v>
      </c>
      <c r="O795" s="50" t="s">
        <v>127</v>
      </c>
      <c r="P795" s="49"/>
      <c r="Q795" s="87"/>
    </row>
    <row r="796" spans="1:17" ht="15" customHeight="1" x14ac:dyDescent="0.25">
      <c r="A796" s="54">
        <v>7260</v>
      </c>
      <c r="B796" s="54" t="s">
        <v>1870</v>
      </c>
      <c r="C796" s="54" t="s">
        <v>1871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30</v>
      </c>
      <c r="O796" s="54" t="s">
        <v>127</v>
      </c>
      <c r="P796" s="54" t="s">
        <v>480</v>
      </c>
      <c r="Q796" s="88"/>
    </row>
    <row r="797" spans="1:17" ht="15" customHeight="1" x14ac:dyDescent="0.25">
      <c r="A797" s="54">
        <v>17669</v>
      </c>
      <c r="B797" s="54" t="s">
        <v>2099</v>
      </c>
      <c r="C797" s="54" t="s">
        <v>2100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30</v>
      </c>
      <c r="O797" s="54" t="s">
        <v>127</v>
      </c>
      <c r="P797" s="54" t="s">
        <v>480</v>
      </c>
      <c r="Q797" s="88"/>
    </row>
    <row r="798" spans="1:17" ht="15" customHeight="1" x14ac:dyDescent="0.25">
      <c r="A798" s="54">
        <v>13338</v>
      </c>
      <c r="B798" s="54" t="s">
        <v>2006</v>
      </c>
      <c r="C798" s="54" t="s">
        <v>2007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30</v>
      </c>
      <c r="O798" s="54" t="s">
        <v>1794</v>
      </c>
      <c r="P798" s="54" t="s">
        <v>480</v>
      </c>
      <c r="Q798" s="88"/>
    </row>
    <row r="799" spans="1:17" ht="15" customHeight="1" x14ac:dyDescent="0.25">
      <c r="A799" s="54">
        <v>18602</v>
      </c>
      <c r="B799" s="54" t="s">
        <v>2139</v>
      </c>
      <c r="C799" s="54" t="s">
        <v>2140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30</v>
      </c>
      <c r="O799" s="54" t="s">
        <v>1794</v>
      </c>
      <c r="P799" s="54" t="s">
        <v>480</v>
      </c>
      <c r="Q799" s="88"/>
    </row>
    <row r="800" spans="1:17" ht="15" customHeight="1" x14ac:dyDescent="0.25">
      <c r="A800" s="54">
        <v>13337</v>
      </c>
      <c r="B800" s="54" t="s">
        <v>2004</v>
      </c>
      <c r="C800" s="54" t="s">
        <v>2005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30</v>
      </c>
      <c r="O800" s="54" t="s">
        <v>1794</v>
      </c>
      <c r="P800" s="54" t="s">
        <v>480</v>
      </c>
      <c r="Q800" s="88"/>
    </row>
    <row r="801" spans="1:17" ht="15" customHeight="1" x14ac:dyDescent="0.25">
      <c r="A801" s="54">
        <v>13339</v>
      </c>
      <c r="B801" s="54" t="s">
        <v>2008</v>
      </c>
      <c r="C801" s="54" t="s">
        <v>2009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30</v>
      </c>
      <c r="O801" s="54" t="s">
        <v>1794</v>
      </c>
      <c r="P801" s="54" t="s">
        <v>480</v>
      </c>
      <c r="Q801" s="88"/>
    </row>
    <row r="802" spans="1:17" ht="15" customHeight="1" x14ac:dyDescent="0.25">
      <c r="A802" s="54">
        <v>18600</v>
      </c>
      <c r="B802" s="54" t="s">
        <v>2137</v>
      </c>
      <c r="C802" s="54" t="s">
        <v>2138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30</v>
      </c>
      <c r="O802" s="54" t="s">
        <v>1794</v>
      </c>
      <c r="P802" s="54" t="s">
        <v>480</v>
      </c>
      <c r="Q802" s="88"/>
    </row>
    <row r="803" spans="1:17" ht="15" customHeight="1" x14ac:dyDescent="0.25">
      <c r="A803" s="54">
        <v>2920</v>
      </c>
      <c r="B803" s="54" t="s">
        <v>1762</v>
      </c>
      <c r="C803" s="54" t="s">
        <v>1763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30</v>
      </c>
      <c r="O803" s="54" t="s">
        <v>127</v>
      </c>
      <c r="P803" s="54" t="s">
        <v>480</v>
      </c>
      <c r="Q803" s="88"/>
    </row>
    <row r="804" spans="1:17" ht="15" customHeight="1" x14ac:dyDescent="0.25">
      <c r="A804" s="50">
        <v>16307</v>
      </c>
      <c r="B804" s="50" t="s">
        <v>8492</v>
      </c>
      <c r="C804" s="50" t="s">
        <v>8493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30</v>
      </c>
      <c r="O804" s="50" t="s">
        <v>1912</v>
      </c>
      <c r="P804" s="49"/>
      <c r="Q804" s="87"/>
    </row>
    <row r="805" spans="1:17" ht="15" customHeight="1" x14ac:dyDescent="0.25">
      <c r="A805" s="50">
        <v>24108</v>
      </c>
      <c r="B805" s="50" t="s">
        <v>8494</v>
      </c>
      <c r="C805" s="50" t="s">
        <v>8495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30</v>
      </c>
      <c r="O805" s="50" t="s">
        <v>153</v>
      </c>
      <c r="P805" s="49"/>
      <c r="Q805" s="87"/>
    </row>
    <row r="806" spans="1:17" ht="15" customHeight="1" x14ac:dyDescent="0.25">
      <c r="A806" s="50">
        <v>25593</v>
      </c>
      <c r="B806" s="50" t="s">
        <v>8496</v>
      </c>
      <c r="C806" s="50" t="s">
        <v>8497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30</v>
      </c>
      <c r="O806" s="50" t="s">
        <v>153</v>
      </c>
      <c r="P806" s="49"/>
      <c r="Q806" s="87"/>
    </row>
    <row r="807" spans="1:17" ht="15" customHeight="1" x14ac:dyDescent="0.25">
      <c r="A807" s="50">
        <v>24109</v>
      </c>
      <c r="B807" s="50" t="s">
        <v>8498</v>
      </c>
      <c r="C807" s="50" t="s">
        <v>8499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30</v>
      </c>
      <c r="O807" s="50" t="s">
        <v>153</v>
      </c>
      <c r="P807" s="49"/>
      <c r="Q807" s="87"/>
    </row>
    <row r="808" spans="1:17" ht="15" customHeight="1" x14ac:dyDescent="0.25">
      <c r="A808" s="50">
        <v>24110</v>
      </c>
      <c r="B808" s="50" t="s">
        <v>8500</v>
      </c>
      <c r="C808" s="50" t="s">
        <v>8501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30</v>
      </c>
      <c r="O808" s="50" t="s">
        <v>153</v>
      </c>
      <c r="P808" s="49"/>
      <c r="Q808" s="87"/>
    </row>
    <row r="809" spans="1:17" ht="15" customHeight="1" x14ac:dyDescent="0.25">
      <c r="A809" s="50">
        <v>24111</v>
      </c>
      <c r="B809" s="50" t="s">
        <v>8502</v>
      </c>
      <c r="C809" s="50" t="s">
        <v>8503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30</v>
      </c>
      <c r="O809" s="50" t="s">
        <v>153</v>
      </c>
      <c r="P809" s="49"/>
      <c r="Q809" s="87"/>
    </row>
    <row r="810" spans="1:17" ht="15" customHeight="1" x14ac:dyDescent="0.25">
      <c r="A810" s="54">
        <v>25596</v>
      </c>
      <c r="B810" s="54" t="s">
        <v>2392</v>
      </c>
      <c r="C810" s="54" t="s">
        <v>2393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30</v>
      </c>
      <c r="O810" s="54" t="s">
        <v>158</v>
      </c>
      <c r="P810" s="54" t="s">
        <v>480</v>
      </c>
      <c r="Q810" s="88"/>
    </row>
    <row r="811" spans="1:17" ht="15" customHeight="1" x14ac:dyDescent="0.25">
      <c r="A811" s="50">
        <v>12036</v>
      </c>
      <c r="B811" s="50" t="s">
        <v>8504</v>
      </c>
      <c r="C811" s="50" t="s">
        <v>8505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30</v>
      </c>
      <c r="O811" s="50" t="s">
        <v>153</v>
      </c>
      <c r="P811" s="49"/>
      <c r="Q811" s="87"/>
    </row>
    <row r="812" spans="1:17" ht="15" customHeight="1" x14ac:dyDescent="0.25">
      <c r="A812" s="54">
        <v>12039</v>
      </c>
      <c r="B812" s="54" t="s">
        <v>1930</v>
      </c>
      <c r="C812" s="54" t="s">
        <v>1931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30</v>
      </c>
      <c r="O812" s="54" t="s">
        <v>153</v>
      </c>
      <c r="P812" s="54" t="s">
        <v>480</v>
      </c>
      <c r="Q812" s="88"/>
    </row>
    <row r="813" spans="1:17" ht="15" customHeight="1" x14ac:dyDescent="0.25">
      <c r="A813" s="54">
        <v>26477</v>
      </c>
      <c r="B813" s="54" t="s">
        <v>2472</v>
      </c>
      <c r="C813" s="54" t="s">
        <v>2473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30</v>
      </c>
      <c r="O813" s="54" t="s">
        <v>153</v>
      </c>
      <c r="P813" s="54" t="s">
        <v>480</v>
      </c>
      <c r="Q813" s="88"/>
    </row>
    <row r="814" spans="1:17" ht="15" customHeight="1" x14ac:dyDescent="0.25">
      <c r="A814" s="54">
        <v>26478</v>
      </c>
      <c r="B814" s="54" t="s">
        <v>2474</v>
      </c>
      <c r="C814" s="54" t="s">
        <v>2475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30</v>
      </c>
      <c r="O814" s="54" t="s">
        <v>153</v>
      </c>
      <c r="P814" s="54" t="s">
        <v>480</v>
      </c>
      <c r="Q814" s="88"/>
    </row>
    <row r="815" spans="1:17" ht="15" customHeight="1" x14ac:dyDescent="0.25">
      <c r="A815" s="54">
        <v>12040</v>
      </c>
      <c r="B815" s="54" t="s">
        <v>1932</v>
      </c>
      <c r="C815" s="54" t="s">
        <v>1933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30</v>
      </c>
      <c r="O815" s="54" t="s">
        <v>153</v>
      </c>
      <c r="P815" s="54" t="s">
        <v>480</v>
      </c>
      <c r="Q815" s="88"/>
    </row>
    <row r="816" spans="1:17" ht="15" customHeight="1" x14ac:dyDescent="0.25">
      <c r="A816" s="54">
        <v>16302</v>
      </c>
      <c r="B816" s="54" t="s">
        <v>2093</v>
      </c>
      <c r="C816" s="54" t="s">
        <v>2094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30</v>
      </c>
      <c r="O816" s="54" t="s">
        <v>153</v>
      </c>
      <c r="P816" s="54" t="s">
        <v>480</v>
      </c>
      <c r="Q816" s="88"/>
    </row>
    <row r="817" spans="1:17" ht="15" customHeight="1" x14ac:dyDescent="0.25">
      <c r="A817" s="54">
        <v>12041</v>
      </c>
      <c r="B817" s="54" t="s">
        <v>1934</v>
      </c>
      <c r="C817" s="54" t="s">
        <v>1935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30</v>
      </c>
      <c r="O817" s="54" t="s">
        <v>153</v>
      </c>
      <c r="P817" s="54" t="s">
        <v>480</v>
      </c>
      <c r="Q817" s="88"/>
    </row>
    <row r="818" spans="1:17" ht="15" customHeight="1" x14ac:dyDescent="0.25">
      <c r="A818" s="54">
        <v>19192</v>
      </c>
      <c r="B818" s="54" t="s">
        <v>2141</v>
      </c>
      <c r="C818" s="54" t="s">
        <v>2142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30</v>
      </c>
      <c r="O818" s="54" t="s">
        <v>153</v>
      </c>
      <c r="P818" s="54" t="s">
        <v>480</v>
      </c>
      <c r="Q818" s="88"/>
    </row>
    <row r="819" spans="1:17" ht="15" customHeight="1" x14ac:dyDescent="0.25">
      <c r="A819" s="54">
        <v>25595</v>
      </c>
      <c r="B819" s="54" t="s">
        <v>2390</v>
      </c>
      <c r="C819" s="54" t="s">
        <v>2391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30</v>
      </c>
      <c r="O819" s="54" t="s">
        <v>153</v>
      </c>
      <c r="P819" s="54" t="s">
        <v>480</v>
      </c>
      <c r="Q819" s="88"/>
    </row>
    <row r="820" spans="1:17" ht="15" customHeight="1" x14ac:dyDescent="0.25">
      <c r="A820" s="54">
        <v>16300</v>
      </c>
      <c r="B820" s="54" t="s">
        <v>2091</v>
      </c>
      <c r="C820" s="54" t="s">
        <v>2092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30</v>
      </c>
      <c r="O820" s="54" t="s">
        <v>153</v>
      </c>
      <c r="P820" s="54" t="s">
        <v>480</v>
      </c>
      <c r="Q820" s="88"/>
    </row>
    <row r="821" spans="1:17" ht="15" customHeight="1" x14ac:dyDescent="0.25">
      <c r="A821" s="54">
        <v>12033</v>
      </c>
      <c r="B821" s="54" t="s">
        <v>1924</v>
      </c>
      <c r="C821" s="54" t="s">
        <v>1925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30</v>
      </c>
      <c r="O821" s="54" t="s">
        <v>153</v>
      </c>
      <c r="P821" s="54" t="s">
        <v>480</v>
      </c>
      <c r="Q821" s="88"/>
    </row>
    <row r="822" spans="1:17" ht="15" customHeight="1" x14ac:dyDescent="0.25">
      <c r="A822" s="54">
        <v>25594</v>
      </c>
      <c r="B822" s="54" t="s">
        <v>2388</v>
      </c>
      <c r="C822" s="54" t="s">
        <v>2389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30</v>
      </c>
      <c r="O822" s="54" t="s">
        <v>153</v>
      </c>
      <c r="P822" s="54" t="s">
        <v>480</v>
      </c>
      <c r="Q822" s="88"/>
    </row>
    <row r="823" spans="1:17" ht="15" customHeight="1" x14ac:dyDescent="0.25">
      <c r="A823" s="54">
        <v>12034</v>
      </c>
      <c r="B823" s="54" t="s">
        <v>1926</v>
      </c>
      <c r="C823" s="54" t="s">
        <v>1927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30</v>
      </c>
      <c r="O823" s="54" t="s">
        <v>153</v>
      </c>
      <c r="P823" s="54" t="s">
        <v>480</v>
      </c>
      <c r="Q823" s="88"/>
    </row>
    <row r="824" spans="1:17" ht="15" customHeight="1" x14ac:dyDescent="0.25">
      <c r="A824" s="54">
        <v>12035</v>
      </c>
      <c r="B824" s="54" t="s">
        <v>1928</v>
      </c>
      <c r="C824" s="54" t="s">
        <v>1929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30</v>
      </c>
      <c r="O824" s="54" t="s">
        <v>153</v>
      </c>
      <c r="P824" s="54" t="s">
        <v>480</v>
      </c>
      <c r="Q824" s="88"/>
    </row>
    <row r="825" spans="1:17" ht="15" customHeight="1" x14ac:dyDescent="0.25">
      <c r="A825" s="54">
        <v>12055</v>
      </c>
      <c r="B825" s="54" t="s">
        <v>1954</v>
      </c>
      <c r="C825" s="54" t="s">
        <v>1955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30</v>
      </c>
      <c r="O825" s="54" t="s">
        <v>153</v>
      </c>
      <c r="P825" s="54" t="s">
        <v>480</v>
      </c>
      <c r="Q825" s="88"/>
    </row>
    <row r="826" spans="1:17" ht="15" customHeight="1" x14ac:dyDescent="0.25">
      <c r="A826" s="54">
        <v>12053</v>
      </c>
      <c r="B826" s="54" t="s">
        <v>1950</v>
      </c>
      <c r="C826" s="54" t="s">
        <v>1951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30</v>
      </c>
      <c r="O826" s="54" t="s">
        <v>153</v>
      </c>
      <c r="P826" s="54" t="s">
        <v>480</v>
      </c>
      <c r="Q826" s="88"/>
    </row>
    <row r="827" spans="1:17" ht="15" customHeight="1" x14ac:dyDescent="0.25">
      <c r="A827" s="54">
        <v>16298</v>
      </c>
      <c r="B827" s="54" t="s">
        <v>2089</v>
      </c>
      <c r="C827" s="54" t="s">
        <v>2090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30</v>
      </c>
      <c r="O827" s="54" t="s">
        <v>153</v>
      </c>
      <c r="P827" s="54" t="s">
        <v>480</v>
      </c>
      <c r="Q827" s="88"/>
    </row>
    <row r="828" spans="1:17" ht="15" customHeight="1" x14ac:dyDescent="0.25">
      <c r="A828" s="54">
        <v>12054</v>
      </c>
      <c r="B828" s="54" t="s">
        <v>1952</v>
      </c>
      <c r="C828" s="54" t="s">
        <v>1953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30</v>
      </c>
      <c r="O828" s="54" t="s">
        <v>153</v>
      </c>
      <c r="P828" s="54" t="s">
        <v>480</v>
      </c>
      <c r="Q828" s="88"/>
    </row>
    <row r="829" spans="1:17" ht="15" customHeight="1" x14ac:dyDescent="0.25">
      <c r="A829" s="54">
        <v>12056</v>
      </c>
      <c r="B829" s="54" t="s">
        <v>1956</v>
      </c>
      <c r="C829" s="54" t="s">
        <v>1957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30</v>
      </c>
      <c r="O829" s="54" t="s">
        <v>153</v>
      </c>
      <c r="P829" s="54" t="s">
        <v>480</v>
      </c>
      <c r="Q829" s="88"/>
    </row>
    <row r="830" spans="1:17" ht="15" customHeight="1" x14ac:dyDescent="0.25">
      <c r="A830" s="55">
        <v>26900</v>
      </c>
      <c r="B830" s="55" t="s">
        <v>7137</v>
      </c>
      <c r="C830" s="55" t="s">
        <v>7138</v>
      </c>
      <c r="D830" s="72"/>
      <c r="E830" s="55">
        <v>10</v>
      </c>
      <c r="F830" s="55">
        <v>3</v>
      </c>
      <c r="G830" s="64">
        <v>1.8949</v>
      </c>
      <c r="H830" s="64">
        <f t="shared" si="38"/>
        <v>2.08439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30</v>
      </c>
      <c r="O830" s="55" t="s">
        <v>153</v>
      </c>
      <c r="P830" s="55" t="s">
        <v>7098</v>
      </c>
      <c r="Q830" s="89" t="s">
        <v>14492</v>
      </c>
    </row>
    <row r="831" spans="1:17" ht="15" customHeight="1" x14ac:dyDescent="0.25">
      <c r="A831" s="50">
        <v>11570</v>
      </c>
      <c r="B831" s="50" t="s">
        <v>8506</v>
      </c>
      <c r="C831" s="50" t="s">
        <v>8507</v>
      </c>
      <c r="D831" s="70"/>
      <c r="E831" s="50">
        <v>10</v>
      </c>
      <c r="F831" s="50">
        <v>3</v>
      </c>
      <c r="G831" s="62">
        <v>1.8949</v>
      </c>
      <c r="H831" s="62">
        <f t="shared" si="38"/>
        <v>2.08439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30</v>
      </c>
      <c r="O831" s="50" t="s">
        <v>153</v>
      </c>
      <c r="P831" s="49"/>
      <c r="Q831" s="87" t="s">
        <v>14491</v>
      </c>
    </row>
    <row r="832" spans="1:17" ht="15" customHeight="1" x14ac:dyDescent="0.25">
      <c r="A832" s="50">
        <v>11569</v>
      </c>
      <c r="B832" s="50" t="s">
        <v>8508</v>
      </c>
      <c r="C832" s="50" t="s">
        <v>8509</v>
      </c>
      <c r="D832" s="70"/>
      <c r="E832" s="50">
        <v>10</v>
      </c>
      <c r="F832" s="50">
        <v>3</v>
      </c>
      <c r="G832" s="62">
        <v>1.8949</v>
      </c>
      <c r="H832" s="62">
        <f t="shared" si="38"/>
        <v>2.08439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30</v>
      </c>
      <c r="O832" s="50" t="s">
        <v>153</v>
      </c>
      <c r="P832" s="49"/>
      <c r="Q832" s="87" t="s">
        <v>14491</v>
      </c>
    </row>
    <row r="833" spans="1:17" ht="15" customHeight="1" x14ac:dyDescent="0.25">
      <c r="A833" s="54">
        <v>12048</v>
      </c>
      <c r="B833" s="54" t="s">
        <v>1940</v>
      </c>
      <c r="C833" s="54" t="s">
        <v>1941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30</v>
      </c>
      <c r="O833" s="54" t="s">
        <v>153</v>
      </c>
      <c r="P833" s="54" t="s">
        <v>480</v>
      </c>
      <c r="Q833" s="88"/>
    </row>
    <row r="834" spans="1:17" ht="15" customHeight="1" x14ac:dyDescent="0.25">
      <c r="A834" s="54">
        <v>12047</v>
      </c>
      <c r="B834" s="54" t="s">
        <v>1938</v>
      </c>
      <c r="C834" s="54" t="s">
        <v>1939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30</v>
      </c>
      <c r="O834" s="54" t="s">
        <v>153</v>
      </c>
      <c r="P834" s="54" t="s">
        <v>480</v>
      </c>
      <c r="Q834" s="88"/>
    </row>
    <row r="835" spans="1:17" ht="15" customHeight="1" x14ac:dyDescent="0.25">
      <c r="A835" s="54">
        <v>16295</v>
      </c>
      <c r="B835" s="54" t="s">
        <v>2087</v>
      </c>
      <c r="C835" s="54" t="s">
        <v>2088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30</v>
      </c>
      <c r="O835" s="54" t="s">
        <v>153</v>
      </c>
      <c r="P835" s="54" t="s">
        <v>480</v>
      </c>
      <c r="Q835" s="88"/>
    </row>
    <row r="836" spans="1:17" ht="15" customHeight="1" x14ac:dyDescent="0.25">
      <c r="A836" s="54">
        <v>12050</v>
      </c>
      <c r="B836" s="54" t="s">
        <v>1944</v>
      </c>
      <c r="C836" s="54" t="s">
        <v>1945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30</v>
      </c>
      <c r="O836" s="54" t="s">
        <v>153</v>
      </c>
      <c r="P836" s="54" t="s">
        <v>480</v>
      </c>
      <c r="Q836" s="88"/>
    </row>
    <row r="837" spans="1:17" ht="15" customHeight="1" x14ac:dyDescent="0.25">
      <c r="A837" s="54">
        <v>16294</v>
      </c>
      <c r="B837" s="54" t="s">
        <v>2085</v>
      </c>
      <c r="C837" s="54" t="s">
        <v>2086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30</v>
      </c>
      <c r="O837" s="54" t="s">
        <v>153</v>
      </c>
      <c r="P837" s="54" t="s">
        <v>480</v>
      </c>
      <c r="Q837" s="88"/>
    </row>
    <row r="838" spans="1:17" ht="15" customHeight="1" x14ac:dyDescent="0.25">
      <c r="A838" s="54">
        <v>12051</v>
      </c>
      <c r="B838" s="54" t="s">
        <v>1946</v>
      </c>
      <c r="C838" s="54" t="s">
        <v>1947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30</v>
      </c>
      <c r="O838" s="54" t="s">
        <v>153</v>
      </c>
      <c r="P838" s="54" t="s">
        <v>480</v>
      </c>
      <c r="Q838" s="88"/>
    </row>
    <row r="839" spans="1:17" ht="15" customHeight="1" x14ac:dyDescent="0.25">
      <c r="A839" s="54">
        <v>12046</v>
      </c>
      <c r="B839" s="54" t="s">
        <v>1936</v>
      </c>
      <c r="C839" s="54" t="s">
        <v>1937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30</v>
      </c>
      <c r="O839" s="54" t="s">
        <v>153</v>
      </c>
      <c r="P839" s="54" t="s">
        <v>480</v>
      </c>
      <c r="Q839" s="88"/>
    </row>
    <row r="840" spans="1:17" ht="15" customHeight="1" x14ac:dyDescent="0.25">
      <c r="A840" s="54">
        <v>16293</v>
      </c>
      <c r="B840" s="54" t="s">
        <v>2083</v>
      </c>
      <c r="C840" s="54" t="s">
        <v>2084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30</v>
      </c>
      <c r="O840" s="54" t="s">
        <v>153</v>
      </c>
      <c r="P840" s="54" t="s">
        <v>480</v>
      </c>
      <c r="Q840" s="88"/>
    </row>
    <row r="841" spans="1:17" ht="15" customHeight="1" x14ac:dyDescent="0.25">
      <c r="A841" s="54">
        <v>12052</v>
      </c>
      <c r="B841" s="54" t="s">
        <v>1948</v>
      </c>
      <c r="C841" s="54" t="s">
        <v>1949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30</v>
      </c>
      <c r="O841" s="54" t="s">
        <v>153</v>
      </c>
      <c r="P841" s="54" t="s">
        <v>480</v>
      </c>
      <c r="Q841" s="88"/>
    </row>
    <row r="842" spans="1:17" ht="15" customHeight="1" x14ac:dyDescent="0.25">
      <c r="A842" s="54">
        <v>12049</v>
      </c>
      <c r="B842" s="54" t="s">
        <v>1942</v>
      </c>
      <c r="C842" s="54" t="s">
        <v>1943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30</v>
      </c>
      <c r="O842" s="54" t="s">
        <v>153</v>
      </c>
      <c r="P842" s="54" t="s">
        <v>480</v>
      </c>
      <c r="Q842" s="88"/>
    </row>
    <row r="843" spans="1:17" ht="15" customHeight="1" x14ac:dyDescent="0.25">
      <c r="A843" s="54">
        <v>12058</v>
      </c>
      <c r="B843" s="54" t="s">
        <v>1958</v>
      </c>
      <c r="C843" s="54" t="s">
        <v>1959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30</v>
      </c>
      <c r="O843" s="54" t="s">
        <v>153</v>
      </c>
      <c r="P843" s="54" t="s">
        <v>480</v>
      </c>
      <c r="Q843" s="88"/>
    </row>
    <row r="844" spans="1:17" ht="15" customHeight="1" x14ac:dyDescent="0.25">
      <c r="A844" s="54">
        <v>12059</v>
      </c>
      <c r="B844" s="54" t="s">
        <v>1960</v>
      </c>
      <c r="C844" s="54" t="s">
        <v>1961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30</v>
      </c>
      <c r="O844" s="54" t="s">
        <v>153</v>
      </c>
      <c r="P844" s="54" t="s">
        <v>480</v>
      </c>
      <c r="Q844" s="88"/>
    </row>
    <row r="845" spans="1:17" ht="15" customHeight="1" x14ac:dyDescent="0.25">
      <c r="A845" s="54">
        <v>12060</v>
      </c>
      <c r="B845" s="54" t="s">
        <v>1962</v>
      </c>
      <c r="C845" s="54" t="s">
        <v>1963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30</v>
      </c>
      <c r="O845" s="54" t="s">
        <v>153</v>
      </c>
      <c r="P845" s="54" t="s">
        <v>480</v>
      </c>
      <c r="Q845" s="88"/>
    </row>
    <row r="846" spans="1:17" ht="15" customHeight="1" x14ac:dyDescent="0.25">
      <c r="A846" s="54">
        <v>7109</v>
      </c>
      <c r="B846" s="54" t="s">
        <v>1846</v>
      </c>
      <c r="C846" s="54" t="s">
        <v>1847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30</v>
      </c>
      <c r="O846" s="54" t="s">
        <v>1753</v>
      </c>
      <c r="P846" s="54" t="s">
        <v>480</v>
      </c>
      <c r="Q846" s="88"/>
    </row>
    <row r="847" spans="1:17" ht="15" customHeight="1" x14ac:dyDescent="0.25">
      <c r="A847" s="50">
        <v>7548</v>
      </c>
      <c r="B847" s="50" t="s">
        <v>8510</v>
      </c>
      <c r="C847" s="50" t="s">
        <v>8511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30</v>
      </c>
      <c r="O847" s="50" t="s">
        <v>1753</v>
      </c>
      <c r="P847" s="49"/>
      <c r="Q847" s="87"/>
    </row>
    <row r="848" spans="1:17" ht="15" customHeight="1" x14ac:dyDescent="0.25">
      <c r="A848" s="54">
        <v>12827</v>
      </c>
      <c r="B848" s="54" t="s">
        <v>1992</v>
      </c>
      <c r="C848" s="54" t="s">
        <v>1993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30</v>
      </c>
      <c r="O848" s="54" t="s">
        <v>1753</v>
      </c>
      <c r="P848" s="54" t="s">
        <v>480</v>
      </c>
      <c r="Q848" s="88"/>
    </row>
    <row r="849" spans="1:17" ht="15" customHeight="1" x14ac:dyDescent="0.25">
      <c r="A849" s="50">
        <v>7112</v>
      </c>
      <c r="B849" s="50" t="s">
        <v>8512</v>
      </c>
      <c r="C849" s="50" t="s">
        <v>8513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30</v>
      </c>
      <c r="O849" s="50" t="s">
        <v>132</v>
      </c>
      <c r="P849" s="49"/>
      <c r="Q849" s="87"/>
    </row>
    <row r="850" spans="1:17" ht="15" customHeight="1" x14ac:dyDescent="0.25">
      <c r="A850" s="54">
        <v>7124</v>
      </c>
      <c r="B850" s="54" t="s">
        <v>1848</v>
      </c>
      <c r="C850" s="54" t="s">
        <v>1849</v>
      </c>
      <c r="D850" s="71"/>
      <c r="E850" s="54">
        <v>4</v>
      </c>
      <c r="F850" s="54">
        <v>10</v>
      </c>
      <c r="G850" s="63">
        <v>0.72489999999999999</v>
      </c>
      <c r="H850" s="63">
        <f t="shared" si="38"/>
        <v>0.75389600000000001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30</v>
      </c>
      <c r="O850" s="54" t="s">
        <v>132</v>
      </c>
      <c r="P850" s="54" t="s">
        <v>480</v>
      </c>
      <c r="Q850" s="88"/>
    </row>
    <row r="851" spans="1:17" ht="15" customHeight="1" x14ac:dyDescent="0.25">
      <c r="A851" s="50">
        <v>7113</v>
      </c>
      <c r="B851" s="50" t="s">
        <v>8514</v>
      </c>
      <c r="C851" s="50" t="s">
        <v>8515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30</v>
      </c>
      <c r="O851" s="50" t="s">
        <v>132</v>
      </c>
      <c r="P851" s="49"/>
      <c r="Q851" s="87"/>
    </row>
    <row r="852" spans="1:17" ht="15" customHeight="1" x14ac:dyDescent="0.25">
      <c r="A852" s="50">
        <v>7111</v>
      </c>
      <c r="B852" s="50" t="s">
        <v>8516</v>
      </c>
      <c r="C852" s="50" t="s">
        <v>8517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30</v>
      </c>
      <c r="O852" s="50" t="s">
        <v>132</v>
      </c>
      <c r="P852" s="49"/>
      <c r="Q852" s="87"/>
    </row>
    <row r="853" spans="1:17" ht="15" customHeight="1" x14ac:dyDescent="0.25">
      <c r="A853" s="50">
        <v>7544</v>
      </c>
      <c r="B853" s="50" t="s">
        <v>8518</v>
      </c>
      <c r="C853" s="50" t="s">
        <v>8519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30</v>
      </c>
      <c r="O853" s="50" t="s">
        <v>132</v>
      </c>
      <c r="P853" s="49"/>
      <c r="Q853" s="87"/>
    </row>
    <row r="854" spans="1:17" ht="15" customHeight="1" x14ac:dyDescent="0.25">
      <c r="A854" s="50">
        <v>7110</v>
      </c>
      <c r="B854" s="50" t="s">
        <v>8520</v>
      </c>
      <c r="C854" s="50" t="s">
        <v>8521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30</v>
      </c>
      <c r="O854" s="50" t="s">
        <v>132</v>
      </c>
      <c r="P854" s="49"/>
      <c r="Q854" s="87"/>
    </row>
    <row r="855" spans="1:17" ht="15" customHeight="1" x14ac:dyDescent="0.25">
      <c r="A855" s="50">
        <v>20325</v>
      </c>
      <c r="B855" s="50" t="s">
        <v>8522</v>
      </c>
      <c r="C855" s="50" t="s">
        <v>8523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30</v>
      </c>
      <c r="O855" s="50" t="s">
        <v>132</v>
      </c>
      <c r="P855" s="49"/>
      <c r="Q855" s="87"/>
    </row>
    <row r="856" spans="1:17" ht="15" customHeight="1" x14ac:dyDescent="0.25">
      <c r="A856" s="50">
        <v>25803</v>
      </c>
      <c r="B856" s="50" t="s">
        <v>8524</v>
      </c>
      <c r="C856" s="50" t="s">
        <v>8525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30</v>
      </c>
      <c r="O856" s="50" t="s">
        <v>132</v>
      </c>
      <c r="P856" s="49"/>
      <c r="Q856" s="87"/>
    </row>
    <row r="857" spans="1:17" ht="15" customHeight="1" x14ac:dyDescent="0.25">
      <c r="A857" s="54">
        <v>15479</v>
      </c>
      <c r="B857" s="54" t="s">
        <v>2077</v>
      </c>
      <c r="C857" s="54" t="s">
        <v>2078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30</v>
      </c>
      <c r="O857" s="54" t="s">
        <v>132</v>
      </c>
      <c r="P857" s="54" t="s">
        <v>480</v>
      </c>
      <c r="Q857" s="88"/>
    </row>
    <row r="858" spans="1:17" ht="15" customHeight="1" x14ac:dyDescent="0.25">
      <c r="A858" s="50">
        <v>7114</v>
      </c>
      <c r="B858" s="50" t="s">
        <v>8526</v>
      </c>
      <c r="C858" s="50" t="s">
        <v>8527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30</v>
      </c>
      <c r="O858" s="50" t="s">
        <v>132</v>
      </c>
      <c r="P858" s="49"/>
      <c r="Q858" s="87"/>
    </row>
    <row r="859" spans="1:17" ht="15" customHeight="1" x14ac:dyDescent="0.25">
      <c r="A859" s="50">
        <v>38</v>
      </c>
      <c r="B859" s="50" t="s">
        <v>8528</v>
      </c>
      <c r="C859" s="50" t="s">
        <v>8529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30</v>
      </c>
      <c r="O859" s="50" t="s">
        <v>139</v>
      </c>
      <c r="P859" s="49"/>
      <c r="Q859" s="87"/>
    </row>
    <row r="860" spans="1:17" ht="15" customHeight="1" x14ac:dyDescent="0.25">
      <c r="A860" s="50">
        <v>13269</v>
      </c>
      <c r="B860" s="50" t="s">
        <v>8530</v>
      </c>
      <c r="C860" s="50" t="s">
        <v>8531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30</v>
      </c>
      <c r="O860" s="50" t="s">
        <v>139</v>
      </c>
      <c r="P860" s="49"/>
      <c r="Q860" s="87"/>
    </row>
    <row r="861" spans="1:17" ht="15" customHeight="1" x14ac:dyDescent="0.25">
      <c r="A861" s="50">
        <v>14416</v>
      </c>
      <c r="B861" s="50" t="s">
        <v>8532</v>
      </c>
      <c r="C861" s="50" t="s">
        <v>8533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30</v>
      </c>
      <c r="O861" s="50" t="s">
        <v>139</v>
      </c>
      <c r="P861" s="49"/>
      <c r="Q861" s="87"/>
    </row>
    <row r="862" spans="1:17" ht="15" customHeight="1" x14ac:dyDescent="0.25">
      <c r="A862" s="50">
        <v>4183</v>
      </c>
      <c r="B862" s="50" t="s">
        <v>8534</v>
      </c>
      <c r="C862" s="50" t="s">
        <v>8535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30</v>
      </c>
      <c r="O862" s="50" t="s">
        <v>139</v>
      </c>
      <c r="P862" s="49"/>
      <c r="Q862" s="87"/>
    </row>
    <row r="863" spans="1:17" ht="15" customHeight="1" x14ac:dyDescent="0.25">
      <c r="A863" s="50">
        <v>7040</v>
      </c>
      <c r="B863" s="50" t="s">
        <v>8536</v>
      </c>
      <c r="C863" s="50" t="s">
        <v>8537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30</v>
      </c>
      <c r="O863" s="50" t="s">
        <v>1912</v>
      </c>
      <c r="P863" s="49"/>
      <c r="Q863" s="87"/>
    </row>
    <row r="864" spans="1:17" ht="15" customHeight="1" x14ac:dyDescent="0.25">
      <c r="A864" s="50">
        <v>7041</v>
      </c>
      <c r="B864" s="50" t="s">
        <v>8538</v>
      </c>
      <c r="C864" s="50" t="s">
        <v>8539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30</v>
      </c>
      <c r="O864" s="50" t="s">
        <v>1912</v>
      </c>
      <c r="P864" s="49"/>
      <c r="Q864" s="87"/>
    </row>
    <row r="865" spans="1:17" ht="15" customHeight="1" x14ac:dyDescent="0.25">
      <c r="A865" s="50">
        <v>7043</v>
      </c>
      <c r="B865" s="50" t="s">
        <v>8540</v>
      </c>
      <c r="C865" s="50" t="s">
        <v>8541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30</v>
      </c>
      <c r="O865" s="50" t="s">
        <v>1912</v>
      </c>
      <c r="P865" s="49"/>
      <c r="Q865" s="87"/>
    </row>
    <row r="866" spans="1:17" ht="15" customHeight="1" x14ac:dyDescent="0.25">
      <c r="A866" s="50">
        <v>7042</v>
      </c>
      <c r="B866" s="50" t="s">
        <v>8542</v>
      </c>
      <c r="C866" s="50" t="s">
        <v>8543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30</v>
      </c>
      <c r="O866" s="50" t="s">
        <v>1912</v>
      </c>
      <c r="P866" s="49"/>
      <c r="Q866" s="87"/>
    </row>
    <row r="867" spans="1:17" ht="15" customHeight="1" x14ac:dyDescent="0.25">
      <c r="A867" s="50">
        <v>5922</v>
      </c>
      <c r="B867" s="50" t="s">
        <v>8544</v>
      </c>
      <c r="C867" s="50" t="s">
        <v>8545</v>
      </c>
      <c r="D867" s="70"/>
      <c r="E867" s="50">
        <v>4</v>
      </c>
      <c r="F867" s="50">
        <v>1</v>
      </c>
      <c r="G867" s="62">
        <v>12.494899999999999</v>
      </c>
      <c r="H867" s="62">
        <f t="shared" si="38"/>
        <v>12.994695999999999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30</v>
      </c>
      <c r="O867" s="50" t="s">
        <v>139</v>
      </c>
      <c r="P867" s="49"/>
      <c r="Q867" s="87"/>
    </row>
    <row r="868" spans="1:17" ht="15" customHeight="1" x14ac:dyDescent="0.25">
      <c r="A868" s="50">
        <v>4129</v>
      </c>
      <c r="B868" s="50" t="s">
        <v>8546</v>
      </c>
      <c r="C868" s="50" t="s">
        <v>8547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30</v>
      </c>
      <c r="O868" s="50" t="s">
        <v>139</v>
      </c>
      <c r="P868" s="49"/>
      <c r="Q868" s="87"/>
    </row>
    <row r="869" spans="1:17" ht="15" customHeight="1" x14ac:dyDescent="0.25">
      <c r="A869" s="50">
        <v>12360</v>
      </c>
      <c r="B869" s="50" t="s">
        <v>8548</v>
      </c>
      <c r="C869" s="50" t="s">
        <v>8549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30</v>
      </c>
      <c r="O869" s="50" t="s">
        <v>139</v>
      </c>
      <c r="P869" s="49"/>
      <c r="Q869" s="87"/>
    </row>
    <row r="870" spans="1:17" ht="15" customHeight="1" x14ac:dyDescent="0.25">
      <c r="A870" s="50">
        <v>3516</v>
      </c>
      <c r="B870" s="50" t="s">
        <v>8550</v>
      </c>
      <c r="C870" s="50" t="s">
        <v>8551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30</v>
      </c>
      <c r="O870" s="50" t="s">
        <v>139</v>
      </c>
      <c r="P870" s="49"/>
      <c r="Q870" s="87"/>
    </row>
    <row r="871" spans="1:17" ht="15" customHeight="1" x14ac:dyDescent="0.25">
      <c r="A871" s="50">
        <v>24922</v>
      </c>
      <c r="B871" s="50" t="s">
        <v>8552</v>
      </c>
      <c r="C871" s="50" t="s">
        <v>8553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30</v>
      </c>
      <c r="O871" s="50" t="s">
        <v>139</v>
      </c>
      <c r="P871" s="49"/>
      <c r="Q871" s="87"/>
    </row>
    <row r="872" spans="1:17" ht="15" customHeight="1" x14ac:dyDescent="0.25">
      <c r="A872" s="50">
        <v>3515</v>
      </c>
      <c r="B872" s="50" t="s">
        <v>8554</v>
      </c>
      <c r="C872" s="50" t="s">
        <v>8555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30</v>
      </c>
      <c r="O872" s="50" t="s">
        <v>139</v>
      </c>
      <c r="P872" s="49"/>
      <c r="Q872" s="87"/>
    </row>
    <row r="873" spans="1:17" ht="15" customHeight="1" x14ac:dyDescent="0.25">
      <c r="A873" s="50">
        <v>24526</v>
      </c>
      <c r="B873" s="50" t="s">
        <v>8556</v>
      </c>
      <c r="C873" s="50" t="s">
        <v>8557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30</v>
      </c>
      <c r="O873" s="50" t="s">
        <v>132</v>
      </c>
      <c r="P873" s="49"/>
      <c r="Q873" s="87"/>
    </row>
    <row r="874" spans="1:17" ht="15" customHeight="1" x14ac:dyDescent="0.25">
      <c r="A874" s="50">
        <v>22861</v>
      </c>
      <c r="B874" s="50" t="s">
        <v>8558</v>
      </c>
      <c r="C874" s="50" t="s">
        <v>8559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30</v>
      </c>
      <c r="O874" s="50" t="s">
        <v>132</v>
      </c>
      <c r="P874" s="49"/>
      <c r="Q874" s="87"/>
    </row>
    <row r="875" spans="1:17" ht="15" customHeight="1" x14ac:dyDescent="0.25">
      <c r="A875" s="50">
        <v>22863</v>
      </c>
      <c r="B875" s="50" t="s">
        <v>8560</v>
      </c>
      <c r="C875" s="50" t="s">
        <v>8561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30</v>
      </c>
      <c r="O875" s="50" t="s">
        <v>132</v>
      </c>
      <c r="P875" s="49"/>
      <c r="Q875" s="87"/>
    </row>
    <row r="876" spans="1:17" ht="15" customHeight="1" x14ac:dyDescent="0.25">
      <c r="A876" s="50">
        <v>5916</v>
      </c>
      <c r="B876" s="50" t="s">
        <v>8562</v>
      </c>
      <c r="C876" s="50" t="s">
        <v>8563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30</v>
      </c>
      <c r="O876" s="50" t="s">
        <v>139</v>
      </c>
      <c r="P876" s="49"/>
      <c r="Q876" s="87"/>
    </row>
    <row r="877" spans="1:17" ht="15" customHeight="1" x14ac:dyDescent="0.25">
      <c r="A877" s="54">
        <v>19826</v>
      </c>
      <c r="B877" s="54" t="s">
        <v>2153</v>
      </c>
      <c r="C877" s="54" t="s">
        <v>2154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30</v>
      </c>
      <c r="O877" s="54" t="s">
        <v>2155</v>
      </c>
      <c r="P877" s="54" t="s">
        <v>480</v>
      </c>
      <c r="Q877" s="88"/>
    </row>
    <row r="878" spans="1:17" ht="15" customHeight="1" x14ac:dyDescent="0.25">
      <c r="A878" s="50">
        <v>19825</v>
      </c>
      <c r="B878" s="50" t="s">
        <v>8564</v>
      </c>
      <c r="C878" s="50" t="s">
        <v>8565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30</v>
      </c>
      <c r="O878" s="50" t="s">
        <v>2155</v>
      </c>
      <c r="P878" s="49"/>
      <c r="Q878" s="87"/>
    </row>
    <row r="879" spans="1:17" ht="15" customHeight="1" x14ac:dyDescent="0.25">
      <c r="A879" s="50">
        <v>25919</v>
      </c>
      <c r="B879" s="50" t="s">
        <v>8566</v>
      </c>
      <c r="C879" s="50" t="s">
        <v>8567</v>
      </c>
      <c r="D879" s="70"/>
      <c r="E879" s="50">
        <v>4</v>
      </c>
      <c r="F879" s="50">
        <v>1</v>
      </c>
      <c r="G879" s="62">
        <v>8.2949000000000002</v>
      </c>
      <c r="H879" s="62">
        <f t="shared" si="41"/>
        <v>8.6266960000000008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30</v>
      </c>
      <c r="O879" s="50" t="s">
        <v>139</v>
      </c>
      <c r="P879" s="49"/>
      <c r="Q879" s="87"/>
    </row>
    <row r="880" spans="1:17" ht="15" customHeight="1" x14ac:dyDescent="0.25">
      <c r="A880" s="50">
        <v>22785</v>
      </c>
      <c r="B880" s="50" t="s">
        <v>8568</v>
      </c>
      <c r="C880" s="50" t="s">
        <v>8569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30</v>
      </c>
      <c r="O880" s="50" t="s">
        <v>139</v>
      </c>
      <c r="P880" s="49"/>
      <c r="Q880" s="87"/>
    </row>
    <row r="881" spans="1:17" ht="15" customHeight="1" x14ac:dyDescent="0.25">
      <c r="A881" s="50">
        <v>20530</v>
      </c>
      <c r="B881" s="50" t="s">
        <v>8570</v>
      </c>
      <c r="C881" s="50" t="s">
        <v>8571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30</v>
      </c>
      <c r="O881" s="50" t="s">
        <v>139</v>
      </c>
      <c r="P881" s="49"/>
      <c r="Q881" s="87"/>
    </row>
    <row r="882" spans="1:17" ht="15" customHeight="1" x14ac:dyDescent="0.25">
      <c r="A882" s="50">
        <v>6627</v>
      </c>
      <c r="B882" s="50" t="s">
        <v>8572</v>
      </c>
      <c r="C882" s="50" t="s">
        <v>8573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30</v>
      </c>
      <c r="O882" s="50" t="s">
        <v>132</v>
      </c>
      <c r="P882" s="49"/>
      <c r="Q882" s="87"/>
    </row>
    <row r="883" spans="1:17" ht="15" customHeight="1" x14ac:dyDescent="0.25">
      <c r="A883" s="50">
        <v>14326</v>
      </c>
      <c r="B883" s="50" t="s">
        <v>8574</v>
      </c>
      <c r="C883" s="50" t="s">
        <v>8575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30</v>
      </c>
      <c r="O883" s="50" t="s">
        <v>139</v>
      </c>
      <c r="P883" s="49"/>
      <c r="Q883" s="87"/>
    </row>
    <row r="884" spans="1:17" ht="15" customHeight="1" x14ac:dyDescent="0.25">
      <c r="A884" s="50">
        <v>26935</v>
      </c>
      <c r="B884" s="50" t="s">
        <v>8576</v>
      </c>
      <c r="C884" s="50" t="s">
        <v>8577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30</v>
      </c>
      <c r="O884" s="50" t="s">
        <v>139</v>
      </c>
      <c r="P884" s="49"/>
      <c r="Q884" s="87"/>
    </row>
    <row r="885" spans="1:17" ht="15" customHeight="1" x14ac:dyDescent="0.25">
      <c r="A885" s="50">
        <v>7006</v>
      </c>
      <c r="B885" s="50" t="s">
        <v>8578</v>
      </c>
      <c r="C885" s="50" t="s">
        <v>8579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30</v>
      </c>
      <c r="O885" s="50" t="s">
        <v>139</v>
      </c>
      <c r="P885" s="49"/>
      <c r="Q885" s="87"/>
    </row>
    <row r="886" spans="1:17" ht="15" customHeight="1" x14ac:dyDescent="0.25">
      <c r="A886" s="50">
        <v>23442</v>
      </c>
      <c r="B886" s="50" t="s">
        <v>8580</v>
      </c>
      <c r="C886" s="50" t="s">
        <v>8581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30</v>
      </c>
      <c r="O886" s="50" t="s">
        <v>139</v>
      </c>
      <c r="P886" s="49"/>
      <c r="Q886" s="87"/>
    </row>
    <row r="887" spans="1:17" ht="15" customHeight="1" x14ac:dyDescent="0.25">
      <c r="A887" s="50">
        <v>21898</v>
      </c>
      <c r="B887" s="50" t="s">
        <v>8582</v>
      </c>
      <c r="C887" s="50" t="s">
        <v>8583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30</v>
      </c>
      <c r="O887" s="50" t="s">
        <v>139</v>
      </c>
      <c r="P887" s="49"/>
      <c r="Q887" s="87"/>
    </row>
    <row r="888" spans="1:17" ht="15" customHeight="1" x14ac:dyDescent="0.25">
      <c r="A888" s="54">
        <v>6703</v>
      </c>
      <c r="B888" s="54" t="s">
        <v>1803</v>
      </c>
      <c r="C888" s="54" t="s">
        <v>1804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30</v>
      </c>
      <c r="O888" s="54" t="s">
        <v>139</v>
      </c>
      <c r="P888" s="54" t="s">
        <v>480</v>
      </c>
      <c r="Q888" s="88"/>
    </row>
    <row r="889" spans="1:17" ht="15" customHeight="1" x14ac:dyDescent="0.25">
      <c r="A889" s="50">
        <v>6706</v>
      </c>
      <c r="B889" s="50" t="s">
        <v>8584</v>
      </c>
      <c r="C889" s="50" t="s">
        <v>8585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30</v>
      </c>
      <c r="O889" s="50" t="s">
        <v>139</v>
      </c>
      <c r="P889" s="49"/>
      <c r="Q889" s="87"/>
    </row>
    <row r="890" spans="1:17" ht="15" customHeight="1" x14ac:dyDescent="0.25">
      <c r="A890" s="54">
        <v>22648</v>
      </c>
      <c r="B890" s="54" t="s">
        <v>2248</v>
      </c>
      <c r="C890" s="54" t="s">
        <v>2249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30</v>
      </c>
      <c r="O890" s="54" t="s">
        <v>158</v>
      </c>
      <c r="P890" s="54" t="s">
        <v>480</v>
      </c>
      <c r="Q890" s="88"/>
    </row>
    <row r="891" spans="1:17" ht="15" customHeight="1" x14ac:dyDescent="0.25">
      <c r="A891" s="54">
        <v>22646</v>
      </c>
      <c r="B891" s="54" t="s">
        <v>2244</v>
      </c>
      <c r="C891" s="54" t="s">
        <v>2245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30</v>
      </c>
      <c r="O891" s="54" t="s">
        <v>158</v>
      </c>
      <c r="P891" s="54" t="s">
        <v>480</v>
      </c>
      <c r="Q891" s="88"/>
    </row>
    <row r="892" spans="1:17" ht="15" customHeight="1" x14ac:dyDescent="0.25">
      <c r="A892" s="54">
        <v>22647</v>
      </c>
      <c r="B892" s="54" t="s">
        <v>2246</v>
      </c>
      <c r="C892" s="54" t="s">
        <v>2247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30</v>
      </c>
      <c r="O892" s="54" t="s">
        <v>153</v>
      </c>
      <c r="P892" s="54" t="s">
        <v>480</v>
      </c>
      <c r="Q892" s="88"/>
    </row>
    <row r="893" spans="1:17" ht="15" customHeight="1" x14ac:dyDescent="0.25">
      <c r="A893" s="54">
        <v>22644</v>
      </c>
      <c r="B893" s="54" t="s">
        <v>2240</v>
      </c>
      <c r="C893" s="54" t="s">
        <v>2241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30</v>
      </c>
      <c r="O893" s="54" t="s">
        <v>153</v>
      </c>
      <c r="P893" s="54" t="s">
        <v>480</v>
      </c>
      <c r="Q893" s="88"/>
    </row>
    <row r="894" spans="1:17" ht="15" customHeight="1" x14ac:dyDescent="0.25">
      <c r="A894" s="54">
        <v>22645</v>
      </c>
      <c r="B894" s="54" t="s">
        <v>2242</v>
      </c>
      <c r="C894" s="54" t="s">
        <v>2243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30</v>
      </c>
      <c r="O894" s="54" t="s">
        <v>153</v>
      </c>
      <c r="P894" s="54" t="s">
        <v>480</v>
      </c>
      <c r="Q894" s="88"/>
    </row>
    <row r="895" spans="1:17" ht="15" customHeight="1" x14ac:dyDescent="0.25">
      <c r="A895" s="50">
        <v>22653</v>
      </c>
      <c r="B895" s="50" t="s">
        <v>8586</v>
      </c>
      <c r="C895" s="50" t="s">
        <v>8587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30</v>
      </c>
      <c r="O895" s="50" t="s">
        <v>153</v>
      </c>
      <c r="P895" s="49"/>
      <c r="Q895" s="87"/>
    </row>
    <row r="896" spans="1:17" ht="15" customHeight="1" x14ac:dyDescent="0.25">
      <c r="A896" s="50">
        <v>24217</v>
      </c>
      <c r="B896" s="50" t="s">
        <v>8588</v>
      </c>
      <c r="C896" s="50" t="s">
        <v>8589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30</v>
      </c>
      <c r="O896" s="50" t="s">
        <v>127</v>
      </c>
      <c r="P896" s="49"/>
      <c r="Q896" s="87"/>
    </row>
    <row r="897" spans="1:17" ht="15" customHeight="1" x14ac:dyDescent="0.25">
      <c r="A897" s="50">
        <v>12450</v>
      </c>
      <c r="B897" s="50" t="s">
        <v>8590</v>
      </c>
      <c r="C897" s="50" t="s">
        <v>8591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30</v>
      </c>
      <c r="O897" s="50" t="s">
        <v>1753</v>
      </c>
      <c r="P897" s="49"/>
      <c r="Q897" s="87"/>
    </row>
    <row r="898" spans="1:17" ht="15" customHeight="1" x14ac:dyDescent="0.25">
      <c r="A898" s="50">
        <v>12456</v>
      </c>
      <c r="B898" s="50" t="s">
        <v>8592</v>
      </c>
      <c r="C898" s="50" t="s">
        <v>8593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30</v>
      </c>
      <c r="O898" s="50" t="s">
        <v>1753</v>
      </c>
      <c r="P898" s="49"/>
      <c r="Q898" s="87"/>
    </row>
    <row r="899" spans="1:17" ht="15" customHeight="1" x14ac:dyDescent="0.25">
      <c r="A899" s="50">
        <v>12458</v>
      </c>
      <c r="B899" s="50" t="s">
        <v>8594</v>
      </c>
      <c r="C899" s="50" t="s">
        <v>8595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30</v>
      </c>
      <c r="O899" s="50" t="s">
        <v>1753</v>
      </c>
      <c r="P899" s="49"/>
      <c r="Q899" s="87"/>
    </row>
    <row r="900" spans="1:17" ht="15" customHeight="1" x14ac:dyDescent="0.25">
      <c r="A900" s="50">
        <v>15471</v>
      </c>
      <c r="B900" s="50" t="s">
        <v>8596</v>
      </c>
      <c r="C900" s="50" t="s">
        <v>8597</v>
      </c>
      <c r="D900" s="70"/>
      <c r="E900" s="50">
        <v>4</v>
      </c>
      <c r="F900" s="50">
        <v>16</v>
      </c>
      <c r="G900" s="62">
        <v>1.3949</v>
      </c>
      <c r="H900" s="62">
        <f t="shared" si="41"/>
        <v>1.450696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30</v>
      </c>
      <c r="O900" s="50" t="s">
        <v>1753</v>
      </c>
      <c r="P900" s="49"/>
      <c r="Q900" s="87"/>
    </row>
    <row r="901" spans="1:17" ht="15" customHeight="1" x14ac:dyDescent="0.25">
      <c r="A901" s="54">
        <v>12460</v>
      </c>
      <c r="B901" s="54" t="s">
        <v>1980</v>
      </c>
      <c r="C901" s="54" t="s">
        <v>1981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30</v>
      </c>
      <c r="O901" s="54" t="s">
        <v>132</v>
      </c>
      <c r="P901" s="54" t="s">
        <v>480</v>
      </c>
      <c r="Q901" s="88"/>
    </row>
    <row r="902" spans="1:17" ht="15" customHeight="1" x14ac:dyDescent="0.25">
      <c r="A902" s="54">
        <v>23644</v>
      </c>
      <c r="B902" s="54" t="s">
        <v>2296</v>
      </c>
      <c r="C902" s="54" t="s">
        <v>2297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30</v>
      </c>
      <c r="O902" s="54" t="s">
        <v>132</v>
      </c>
      <c r="P902" s="54" t="s">
        <v>480</v>
      </c>
      <c r="Q902" s="88"/>
    </row>
    <row r="903" spans="1:17" ht="15" customHeight="1" x14ac:dyDescent="0.25">
      <c r="A903" s="50">
        <v>12447</v>
      </c>
      <c r="B903" s="50" t="s">
        <v>8598</v>
      </c>
      <c r="C903" s="50" t="s">
        <v>8599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30</v>
      </c>
      <c r="O903" s="50" t="s">
        <v>132</v>
      </c>
      <c r="P903" s="49"/>
      <c r="Q903" s="87"/>
    </row>
    <row r="904" spans="1:17" ht="15" customHeight="1" x14ac:dyDescent="0.25">
      <c r="A904" s="50">
        <v>12455</v>
      </c>
      <c r="B904" s="50" t="s">
        <v>8600</v>
      </c>
      <c r="C904" s="50" t="s">
        <v>8601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30</v>
      </c>
      <c r="O904" s="50" t="s">
        <v>139</v>
      </c>
      <c r="P904" s="49"/>
      <c r="Q904" s="87"/>
    </row>
    <row r="905" spans="1:17" ht="15" customHeight="1" x14ac:dyDescent="0.25">
      <c r="A905" s="54">
        <v>12448</v>
      </c>
      <c r="B905" s="54" t="s">
        <v>1976</v>
      </c>
      <c r="C905" s="54" t="s">
        <v>1977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30</v>
      </c>
      <c r="O905" s="54" t="s">
        <v>132</v>
      </c>
      <c r="P905" s="54" t="s">
        <v>480</v>
      </c>
      <c r="Q905" s="88"/>
    </row>
    <row r="906" spans="1:17" ht="15" customHeight="1" x14ac:dyDescent="0.25">
      <c r="A906" s="50">
        <v>12451</v>
      </c>
      <c r="B906" s="50" t="s">
        <v>8602</v>
      </c>
      <c r="C906" s="50" t="s">
        <v>8603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30</v>
      </c>
      <c r="O906" s="50" t="s">
        <v>132</v>
      </c>
      <c r="P906" s="49"/>
      <c r="Q906" s="87"/>
    </row>
    <row r="907" spans="1:17" ht="15" customHeight="1" x14ac:dyDescent="0.25">
      <c r="A907" s="50">
        <v>23643</v>
      </c>
      <c r="B907" s="50" t="s">
        <v>8604</v>
      </c>
      <c r="C907" s="50" t="s">
        <v>8605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30</v>
      </c>
      <c r="O907" s="50" t="s">
        <v>132</v>
      </c>
      <c r="P907" s="49"/>
      <c r="Q907" s="87"/>
    </row>
    <row r="908" spans="1:17" ht="15" customHeight="1" x14ac:dyDescent="0.25">
      <c r="A908" s="50">
        <v>23641</v>
      </c>
      <c r="B908" s="50" t="s">
        <v>8606</v>
      </c>
      <c r="C908" s="50" t="s">
        <v>8607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30</v>
      </c>
      <c r="O908" s="50" t="s">
        <v>132</v>
      </c>
      <c r="P908" s="49"/>
      <c r="Q908" s="87"/>
    </row>
    <row r="909" spans="1:17" ht="15" customHeight="1" x14ac:dyDescent="0.25">
      <c r="A909" s="54">
        <v>12449</v>
      </c>
      <c r="B909" s="54" t="s">
        <v>1978</v>
      </c>
      <c r="C909" s="54" t="s">
        <v>1979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30</v>
      </c>
      <c r="O909" s="54" t="s">
        <v>132</v>
      </c>
      <c r="P909" s="54" t="s">
        <v>480</v>
      </c>
      <c r="Q909" s="88"/>
    </row>
    <row r="910" spans="1:17" ht="15" customHeight="1" x14ac:dyDescent="0.25">
      <c r="A910" s="50">
        <v>26396</v>
      </c>
      <c r="B910" s="50" t="s">
        <v>8608</v>
      </c>
      <c r="C910" s="50" t="s">
        <v>8609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30</v>
      </c>
      <c r="O910" s="50" t="s">
        <v>132</v>
      </c>
      <c r="P910" s="49"/>
      <c r="Q910" s="87"/>
    </row>
    <row r="911" spans="1:17" ht="15" customHeight="1" x14ac:dyDescent="0.25">
      <c r="A911" s="50">
        <v>26397</v>
      </c>
      <c r="B911" s="50" t="s">
        <v>8610</v>
      </c>
      <c r="C911" s="50" t="s">
        <v>8611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30</v>
      </c>
      <c r="O911" s="50" t="s">
        <v>132</v>
      </c>
      <c r="P911" s="49"/>
      <c r="Q911" s="87"/>
    </row>
    <row r="912" spans="1:17" ht="15" customHeight="1" x14ac:dyDescent="0.25">
      <c r="A912" s="50">
        <v>25917</v>
      </c>
      <c r="B912" s="50" t="s">
        <v>8612</v>
      </c>
      <c r="C912" s="50" t="s">
        <v>8613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30</v>
      </c>
      <c r="O912" s="50" t="s">
        <v>132</v>
      </c>
      <c r="P912" s="49"/>
      <c r="Q912" s="87"/>
    </row>
    <row r="913" spans="1:17" ht="15" customHeight="1" x14ac:dyDescent="0.25">
      <c r="A913" s="50">
        <v>12032</v>
      </c>
      <c r="B913" s="50" t="s">
        <v>8614</v>
      </c>
      <c r="C913" s="50" t="s">
        <v>8615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30</v>
      </c>
      <c r="O913" s="50" t="s">
        <v>127</v>
      </c>
      <c r="P913" s="49"/>
      <c r="Q913" s="87"/>
    </row>
    <row r="914" spans="1:17" ht="15" customHeight="1" x14ac:dyDescent="0.25">
      <c r="A914" s="50">
        <v>19568</v>
      </c>
      <c r="B914" s="50" t="s">
        <v>8616</v>
      </c>
      <c r="C914" s="50" t="s">
        <v>8617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30</v>
      </c>
      <c r="O914" s="50" t="s">
        <v>139</v>
      </c>
      <c r="P914" s="49"/>
      <c r="Q914" s="87"/>
    </row>
    <row r="915" spans="1:17" ht="15" customHeight="1" x14ac:dyDescent="0.25">
      <c r="A915" s="50">
        <v>16048</v>
      </c>
      <c r="B915" s="50" t="s">
        <v>8618</v>
      </c>
      <c r="C915" s="50" t="s">
        <v>8619</v>
      </c>
      <c r="D915" s="70"/>
      <c r="E915" s="50">
        <v>10</v>
      </c>
      <c r="F915" s="50">
        <v>12</v>
      </c>
      <c r="G915" s="62">
        <v>2.9948999999999999</v>
      </c>
      <c r="H915" s="62">
        <f t="shared" si="41"/>
        <v>3.2943899999999999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30</v>
      </c>
      <c r="O915" s="50" t="s">
        <v>1907</v>
      </c>
      <c r="P915" s="49"/>
      <c r="Q915" s="94">
        <v>46213</v>
      </c>
    </row>
    <row r="916" spans="1:17" ht="15" customHeight="1" x14ac:dyDescent="0.25">
      <c r="A916" s="50">
        <v>16046</v>
      </c>
      <c r="B916" s="50" t="s">
        <v>8620</v>
      </c>
      <c r="C916" s="50" t="s">
        <v>8621</v>
      </c>
      <c r="D916" s="70"/>
      <c r="E916" s="50">
        <v>10</v>
      </c>
      <c r="F916" s="50">
        <v>12</v>
      </c>
      <c r="G916" s="62">
        <v>2.9948999999999999</v>
      </c>
      <c r="H916" s="62">
        <f t="shared" si="41"/>
        <v>3.2943899999999999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30</v>
      </c>
      <c r="O916" s="50" t="s">
        <v>1907</v>
      </c>
      <c r="P916" s="49"/>
      <c r="Q916" s="94">
        <v>46206</v>
      </c>
    </row>
    <row r="917" spans="1:17" ht="15" customHeight="1" x14ac:dyDescent="0.25">
      <c r="A917" s="50">
        <v>21663</v>
      </c>
      <c r="B917" s="50" t="s">
        <v>8622</v>
      </c>
      <c r="C917" s="50" t="s">
        <v>8623</v>
      </c>
      <c r="D917" s="70"/>
      <c r="E917" s="50">
        <v>10</v>
      </c>
      <c r="F917" s="50">
        <v>12</v>
      </c>
      <c r="G917" s="62">
        <v>2.4948999999999999</v>
      </c>
      <c r="H917" s="62">
        <f t="shared" si="41"/>
        <v>2.7443900000000001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30</v>
      </c>
      <c r="O917" s="50" t="s">
        <v>1907</v>
      </c>
      <c r="P917" s="49"/>
      <c r="Q917" s="87"/>
    </row>
    <row r="918" spans="1:17" ht="15" customHeight="1" x14ac:dyDescent="0.25">
      <c r="A918" s="50">
        <v>12811</v>
      </c>
      <c r="B918" s="50" t="s">
        <v>8624</v>
      </c>
      <c r="C918" s="50" t="s">
        <v>8625</v>
      </c>
      <c r="D918" s="70"/>
      <c r="E918" s="50">
        <v>10</v>
      </c>
      <c r="F918" s="50">
        <v>12</v>
      </c>
      <c r="G918" s="62">
        <v>2.4948999999999999</v>
      </c>
      <c r="H918" s="62">
        <f t="shared" si="41"/>
        <v>2.7443900000000001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30</v>
      </c>
      <c r="O918" s="50" t="s">
        <v>1907</v>
      </c>
      <c r="P918" s="49"/>
      <c r="Q918" s="87"/>
    </row>
    <row r="919" spans="1:17" ht="15" customHeight="1" x14ac:dyDescent="0.25">
      <c r="A919" s="50">
        <v>12810</v>
      </c>
      <c r="B919" s="50" t="s">
        <v>8626</v>
      </c>
      <c r="C919" s="50" t="s">
        <v>8627</v>
      </c>
      <c r="D919" s="70"/>
      <c r="E919" s="50">
        <v>10</v>
      </c>
      <c r="F919" s="50">
        <v>12</v>
      </c>
      <c r="G919" s="62">
        <v>2.9548999999999999</v>
      </c>
      <c r="H919" s="62">
        <f t="shared" si="41"/>
        <v>3.2503899999999999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30</v>
      </c>
      <c r="O919" s="50" t="s">
        <v>1907</v>
      </c>
      <c r="P919" s="49"/>
      <c r="Q919" s="94">
        <v>46213</v>
      </c>
    </row>
    <row r="920" spans="1:17" ht="15" customHeight="1" x14ac:dyDescent="0.25">
      <c r="A920" s="50">
        <v>20206</v>
      </c>
      <c r="B920" s="50" t="s">
        <v>8628</v>
      </c>
      <c r="C920" s="50" t="s">
        <v>8629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30</v>
      </c>
      <c r="O920" s="50" t="s">
        <v>1907</v>
      </c>
      <c r="P920" s="49"/>
      <c r="Q920" s="87"/>
    </row>
    <row r="921" spans="1:17" ht="15" customHeight="1" x14ac:dyDescent="0.25">
      <c r="A921" s="50">
        <v>14694</v>
      </c>
      <c r="B921" s="50" t="s">
        <v>8630</v>
      </c>
      <c r="C921" s="50" t="s">
        <v>8631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30</v>
      </c>
      <c r="O921" s="50" t="s">
        <v>1907</v>
      </c>
      <c r="P921" s="49"/>
      <c r="Q921" s="87"/>
    </row>
    <row r="922" spans="1:17" ht="15" customHeight="1" x14ac:dyDescent="0.25">
      <c r="A922" s="50">
        <v>17788</v>
      </c>
      <c r="B922" s="50" t="s">
        <v>8632</v>
      </c>
      <c r="C922" s="50" t="s">
        <v>8633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30</v>
      </c>
      <c r="O922" s="50" t="s">
        <v>1907</v>
      </c>
      <c r="P922" s="49"/>
      <c r="Q922" s="87"/>
    </row>
    <row r="923" spans="1:17" ht="15" customHeight="1" x14ac:dyDescent="0.25">
      <c r="A923" s="50">
        <v>22667</v>
      </c>
      <c r="B923" s="50" t="s">
        <v>8634</v>
      </c>
      <c r="C923" s="50" t="s">
        <v>8635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30</v>
      </c>
      <c r="O923" s="50" t="s">
        <v>1907</v>
      </c>
      <c r="P923" s="49"/>
      <c r="Q923" s="87"/>
    </row>
    <row r="924" spans="1:17" ht="15" customHeight="1" x14ac:dyDescent="0.25">
      <c r="A924" s="54">
        <v>13602</v>
      </c>
      <c r="B924" s="54" t="s">
        <v>2014</v>
      </c>
      <c r="C924" s="54" t="s">
        <v>2015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30</v>
      </c>
      <c r="O924" s="54" t="s">
        <v>1907</v>
      </c>
      <c r="P924" s="54" t="s">
        <v>480</v>
      </c>
      <c r="Q924" s="88"/>
    </row>
    <row r="925" spans="1:17" ht="15" customHeight="1" x14ac:dyDescent="0.25">
      <c r="A925" s="50">
        <v>26259</v>
      </c>
      <c r="B925" s="50" t="s">
        <v>8636</v>
      </c>
      <c r="C925" s="50" t="s">
        <v>8637</v>
      </c>
      <c r="D925" s="70"/>
      <c r="E925" s="50">
        <v>10</v>
      </c>
      <c r="F925" s="50">
        <v>6</v>
      </c>
      <c r="G925" s="62">
        <v>2.3549000000000002</v>
      </c>
      <c r="H925" s="62">
        <f t="shared" si="41"/>
        <v>2.5903900000000002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30</v>
      </c>
      <c r="O925" s="50" t="s">
        <v>1907</v>
      </c>
      <c r="P925" s="49"/>
      <c r="Q925" s="94">
        <v>46206</v>
      </c>
    </row>
    <row r="926" spans="1:17" ht="15" customHeight="1" x14ac:dyDescent="0.25">
      <c r="A926" s="50">
        <v>26262</v>
      </c>
      <c r="B926" s="50" t="s">
        <v>8638</v>
      </c>
      <c r="C926" s="50" t="s">
        <v>8639</v>
      </c>
      <c r="D926" s="70"/>
      <c r="E926" s="50">
        <v>10</v>
      </c>
      <c r="F926" s="50">
        <v>6</v>
      </c>
      <c r="G926" s="62">
        <v>1.8949</v>
      </c>
      <c r="H926" s="62">
        <f t="shared" si="41"/>
        <v>2.08439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30</v>
      </c>
      <c r="O926" s="50" t="s">
        <v>1907</v>
      </c>
      <c r="P926" s="49"/>
      <c r="Q926" s="87"/>
    </row>
    <row r="927" spans="1:17" ht="15" customHeight="1" x14ac:dyDescent="0.25">
      <c r="A927" s="50">
        <v>26260</v>
      </c>
      <c r="B927" s="50" t="s">
        <v>8640</v>
      </c>
      <c r="C927" s="50" t="s">
        <v>8641</v>
      </c>
      <c r="D927" s="70"/>
      <c r="E927" s="50">
        <v>10</v>
      </c>
      <c r="F927" s="50">
        <v>6</v>
      </c>
      <c r="G927" s="62">
        <v>2.2949000000000002</v>
      </c>
      <c r="H927" s="62">
        <f t="shared" si="41"/>
        <v>2.5243900000000004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30</v>
      </c>
      <c r="O927" s="50" t="s">
        <v>1907</v>
      </c>
      <c r="P927" s="49"/>
      <c r="Q927" s="94">
        <v>46213</v>
      </c>
    </row>
    <row r="928" spans="1:17" ht="15" customHeight="1" x14ac:dyDescent="0.25">
      <c r="A928" s="50">
        <v>26257</v>
      </c>
      <c r="B928" s="50" t="s">
        <v>8642</v>
      </c>
      <c r="C928" s="50" t="s">
        <v>8643</v>
      </c>
      <c r="D928" s="70"/>
      <c r="E928" s="50">
        <v>10</v>
      </c>
      <c r="F928" s="50">
        <v>6</v>
      </c>
      <c r="G928" s="62">
        <v>2.2949000000000002</v>
      </c>
      <c r="H928" s="62">
        <f t="shared" si="41"/>
        <v>2.5243900000000004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30</v>
      </c>
      <c r="O928" s="50" t="s">
        <v>1907</v>
      </c>
      <c r="P928" s="49"/>
      <c r="Q928" s="94">
        <v>46213</v>
      </c>
    </row>
    <row r="929" spans="1:17" ht="15" customHeight="1" x14ac:dyDescent="0.25">
      <c r="A929" s="50">
        <v>12812</v>
      </c>
      <c r="B929" s="50" t="s">
        <v>8644</v>
      </c>
      <c r="C929" s="50" t="s">
        <v>8645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30</v>
      </c>
      <c r="O929" s="50" t="s">
        <v>1907</v>
      </c>
      <c r="P929" s="49"/>
      <c r="Q929" s="87"/>
    </row>
    <row r="930" spans="1:17" ht="15" customHeight="1" x14ac:dyDescent="0.25">
      <c r="A930" s="50">
        <v>13601</v>
      </c>
      <c r="B930" s="50" t="s">
        <v>8646</v>
      </c>
      <c r="C930" s="50" t="s">
        <v>8647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30</v>
      </c>
      <c r="O930" s="50" t="s">
        <v>1907</v>
      </c>
      <c r="P930" s="49"/>
      <c r="Q930" s="87"/>
    </row>
    <row r="931" spans="1:17" ht="15" customHeight="1" x14ac:dyDescent="0.25">
      <c r="A931" s="54">
        <v>25194</v>
      </c>
      <c r="B931" s="54" t="s">
        <v>2372</v>
      </c>
      <c r="C931" s="54" t="s">
        <v>2373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30</v>
      </c>
      <c r="O931" s="54" t="s">
        <v>473</v>
      </c>
      <c r="P931" s="54" t="s">
        <v>480</v>
      </c>
      <c r="Q931" s="88"/>
    </row>
    <row r="932" spans="1:17" ht="15" customHeight="1" x14ac:dyDescent="0.25">
      <c r="A932" s="54">
        <v>20210</v>
      </c>
      <c r="B932" s="54" t="s">
        <v>2160</v>
      </c>
      <c r="C932" s="54" t="s">
        <v>2161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30</v>
      </c>
      <c r="O932" s="54" t="s">
        <v>473</v>
      </c>
      <c r="P932" s="54" t="s">
        <v>480</v>
      </c>
      <c r="Q932" s="88"/>
    </row>
    <row r="933" spans="1:17" ht="15" customHeight="1" x14ac:dyDescent="0.25">
      <c r="A933" s="54">
        <v>20208</v>
      </c>
      <c r="B933" s="54" t="s">
        <v>2156</v>
      </c>
      <c r="C933" s="54" t="s">
        <v>2157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30</v>
      </c>
      <c r="O933" s="54" t="s">
        <v>473</v>
      </c>
      <c r="P933" s="54" t="s">
        <v>480</v>
      </c>
      <c r="Q933" s="88"/>
    </row>
    <row r="934" spans="1:17" ht="15" customHeight="1" x14ac:dyDescent="0.25">
      <c r="A934" s="54">
        <v>20209</v>
      </c>
      <c r="B934" s="54" t="s">
        <v>2158</v>
      </c>
      <c r="C934" s="54" t="s">
        <v>2159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30</v>
      </c>
      <c r="O934" s="54" t="s">
        <v>473</v>
      </c>
      <c r="P934" s="54" t="s">
        <v>480</v>
      </c>
      <c r="Q934" s="88"/>
    </row>
    <row r="935" spans="1:17" ht="15" customHeight="1" x14ac:dyDescent="0.25">
      <c r="A935" s="54">
        <v>20211</v>
      </c>
      <c r="B935" s="54" t="s">
        <v>2162</v>
      </c>
      <c r="C935" s="54" t="s">
        <v>2163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30</v>
      </c>
      <c r="O935" s="54" t="s">
        <v>473</v>
      </c>
      <c r="P935" s="54" t="s">
        <v>480</v>
      </c>
      <c r="Q935" s="88"/>
    </row>
    <row r="936" spans="1:17" ht="15" customHeight="1" x14ac:dyDescent="0.25">
      <c r="A936" s="54">
        <v>20218</v>
      </c>
      <c r="B936" s="54" t="s">
        <v>2174</v>
      </c>
      <c r="C936" s="54" t="s">
        <v>2175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30</v>
      </c>
      <c r="O936" s="54" t="s">
        <v>473</v>
      </c>
      <c r="P936" s="54" t="s">
        <v>480</v>
      </c>
      <c r="Q936" s="88"/>
    </row>
    <row r="937" spans="1:17" ht="15" customHeight="1" x14ac:dyDescent="0.25">
      <c r="A937" s="54">
        <v>12807</v>
      </c>
      <c r="B937" s="54" t="s">
        <v>1986</v>
      </c>
      <c r="C937" s="54" t="s">
        <v>1987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30</v>
      </c>
      <c r="O937" s="54" t="s">
        <v>1907</v>
      </c>
      <c r="P937" s="54" t="s">
        <v>480</v>
      </c>
      <c r="Q937" s="88"/>
    </row>
    <row r="938" spans="1:17" ht="15" customHeight="1" x14ac:dyDescent="0.25">
      <c r="A938" s="54">
        <v>21665</v>
      </c>
      <c r="B938" s="54" t="s">
        <v>2218</v>
      </c>
      <c r="C938" s="54" t="s">
        <v>2219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30</v>
      </c>
      <c r="O938" s="54" t="s">
        <v>1907</v>
      </c>
      <c r="P938" s="54" t="s">
        <v>480</v>
      </c>
      <c r="Q938" s="88"/>
    </row>
    <row r="939" spans="1:17" ht="15" customHeight="1" x14ac:dyDescent="0.25">
      <c r="A939" s="54">
        <v>12808</v>
      </c>
      <c r="B939" s="54" t="s">
        <v>1988</v>
      </c>
      <c r="C939" s="54" t="s">
        <v>1989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30</v>
      </c>
      <c r="O939" s="54" t="s">
        <v>1907</v>
      </c>
      <c r="P939" s="54" t="s">
        <v>480</v>
      </c>
      <c r="Q939" s="88"/>
    </row>
    <row r="940" spans="1:17" ht="15" customHeight="1" x14ac:dyDescent="0.25">
      <c r="A940" s="54">
        <v>12809</v>
      </c>
      <c r="B940" s="54" t="s">
        <v>1990</v>
      </c>
      <c r="C940" s="54" t="s">
        <v>1991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30</v>
      </c>
      <c r="O940" s="54" t="s">
        <v>1907</v>
      </c>
      <c r="P940" s="54" t="s">
        <v>480</v>
      </c>
      <c r="Q940" s="88"/>
    </row>
    <row r="941" spans="1:17" ht="15" customHeight="1" x14ac:dyDescent="0.25">
      <c r="A941" s="50">
        <v>19585</v>
      </c>
      <c r="B941" s="50" t="s">
        <v>8648</v>
      </c>
      <c r="C941" s="50" t="s">
        <v>8649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30</v>
      </c>
      <c r="O941" s="50" t="s">
        <v>1907</v>
      </c>
      <c r="P941" s="49"/>
      <c r="Q941" s="87"/>
    </row>
    <row r="942" spans="1:17" ht="15" customHeight="1" x14ac:dyDescent="0.25">
      <c r="A942" s="50">
        <v>16045</v>
      </c>
      <c r="B942" s="50" t="s">
        <v>8650</v>
      </c>
      <c r="C942" s="50" t="s">
        <v>8651</v>
      </c>
      <c r="D942" s="70"/>
      <c r="E942" s="50">
        <v>10</v>
      </c>
      <c r="F942" s="50">
        <v>12</v>
      </c>
      <c r="G942" s="62">
        <v>2.3949000000000003</v>
      </c>
      <c r="H942" s="62">
        <f t="shared" si="44"/>
        <v>2.6343900000000002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30</v>
      </c>
      <c r="O942" s="50" t="s">
        <v>1907</v>
      </c>
      <c r="P942" s="49"/>
      <c r="Q942" s="87"/>
    </row>
    <row r="943" spans="1:17" ht="15" customHeight="1" x14ac:dyDescent="0.25">
      <c r="A943" s="50">
        <v>19586</v>
      </c>
      <c r="B943" s="50" t="s">
        <v>8652</v>
      </c>
      <c r="C943" s="50" t="s">
        <v>8653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30</v>
      </c>
      <c r="O943" s="50" t="s">
        <v>1907</v>
      </c>
      <c r="P943" s="49"/>
      <c r="Q943" s="87"/>
    </row>
    <row r="944" spans="1:17" ht="15" customHeight="1" x14ac:dyDescent="0.25">
      <c r="A944" s="50">
        <v>26668</v>
      </c>
      <c r="B944" s="50" t="s">
        <v>8654</v>
      </c>
      <c r="C944" s="50" t="s">
        <v>8655</v>
      </c>
      <c r="D944" s="70"/>
      <c r="E944" s="50">
        <v>10</v>
      </c>
      <c r="F944" s="50">
        <v>12</v>
      </c>
      <c r="G944" s="62">
        <v>3.0949</v>
      </c>
      <c r="H944" s="62">
        <f t="shared" si="44"/>
        <v>3.4043900000000002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30</v>
      </c>
      <c r="O944" s="50" t="s">
        <v>1907</v>
      </c>
      <c r="P944" s="49"/>
      <c r="Q944" s="94">
        <v>46213</v>
      </c>
    </row>
    <row r="945" spans="1:17" ht="15" customHeight="1" x14ac:dyDescent="0.25">
      <c r="A945" s="54">
        <v>20217</v>
      </c>
      <c r="B945" s="54" t="s">
        <v>2172</v>
      </c>
      <c r="C945" s="54" t="s">
        <v>2173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30</v>
      </c>
      <c r="O945" s="54" t="s">
        <v>473</v>
      </c>
      <c r="P945" s="54" t="s">
        <v>480</v>
      </c>
      <c r="Q945" s="88"/>
    </row>
    <row r="946" spans="1:17" ht="15" customHeight="1" x14ac:dyDescent="0.25">
      <c r="A946" s="54">
        <v>20219</v>
      </c>
      <c r="B946" s="54" t="s">
        <v>2176</v>
      </c>
      <c r="C946" s="54" t="s">
        <v>2177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30</v>
      </c>
      <c r="O946" s="54" t="s">
        <v>473</v>
      </c>
      <c r="P946" s="54" t="s">
        <v>480</v>
      </c>
      <c r="Q946" s="88"/>
    </row>
    <row r="947" spans="1:17" ht="15" customHeight="1" x14ac:dyDescent="0.25">
      <c r="A947" s="54">
        <v>20220</v>
      </c>
      <c r="B947" s="54" t="s">
        <v>2178</v>
      </c>
      <c r="C947" s="54" t="s">
        <v>2179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30</v>
      </c>
      <c r="O947" s="54" t="s">
        <v>473</v>
      </c>
      <c r="P947" s="54" t="s">
        <v>480</v>
      </c>
      <c r="Q947" s="88"/>
    </row>
    <row r="948" spans="1:17" ht="15" customHeight="1" x14ac:dyDescent="0.25">
      <c r="A948" s="54">
        <v>20458</v>
      </c>
      <c r="B948" s="54" t="s">
        <v>2182</v>
      </c>
      <c r="C948" s="54" t="s">
        <v>2183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30</v>
      </c>
      <c r="O948" s="54" t="s">
        <v>473</v>
      </c>
      <c r="P948" s="54" t="s">
        <v>480</v>
      </c>
      <c r="Q948" s="88"/>
    </row>
    <row r="949" spans="1:17" ht="15" customHeight="1" x14ac:dyDescent="0.25">
      <c r="A949" s="54">
        <v>20213</v>
      </c>
      <c r="B949" s="54" t="s">
        <v>2166</v>
      </c>
      <c r="C949" s="54" t="s">
        <v>2167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30</v>
      </c>
      <c r="O949" s="54" t="s">
        <v>473</v>
      </c>
      <c r="P949" s="54" t="s">
        <v>480</v>
      </c>
      <c r="Q949" s="88"/>
    </row>
    <row r="950" spans="1:17" ht="15" customHeight="1" x14ac:dyDescent="0.25">
      <c r="A950" s="54">
        <v>20212</v>
      </c>
      <c r="B950" s="54" t="s">
        <v>2164</v>
      </c>
      <c r="C950" s="54" t="s">
        <v>2165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30</v>
      </c>
      <c r="O950" s="54" t="s">
        <v>473</v>
      </c>
      <c r="P950" s="54" t="s">
        <v>480</v>
      </c>
      <c r="Q950" s="88"/>
    </row>
    <row r="951" spans="1:17" ht="15" customHeight="1" x14ac:dyDescent="0.25">
      <c r="A951" s="54">
        <v>20215</v>
      </c>
      <c r="B951" s="54" t="s">
        <v>2168</v>
      </c>
      <c r="C951" s="54" t="s">
        <v>2169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30</v>
      </c>
      <c r="O951" s="54" t="s">
        <v>473</v>
      </c>
      <c r="P951" s="54" t="s">
        <v>480</v>
      </c>
      <c r="Q951" s="88"/>
    </row>
    <row r="952" spans="1:17" ht="15" customHeight="1" x14ac:dyDescent="0.25">
      <c r="A952" s="54">
        <v>20216</v>
      </c>
      <c r="B952" s="54" t="s">
        <v>2170</v>
      </c>
      <c r="C952" s="54" t="s">
        <v>2171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30</v>
      </c>
      <c r="O952" s="54" t="s">
        <v>473</v>
      </c>
      <c r="P952" s="54" t="s">
        <v>480</v>
      </c>
      <c r="Q952" s="88"/>
    </row>
    <row r="953" spans="1:17" ht="15" customHeight="1" x14ac:dyDescent="0.25">
      <c r="A953" s="54">
        <v>7227</v>
      </c>
      <c r="B953" s="54" t="s">
        <v>1864</v>
      </c>
      <c r="C953" s="54" t="s">
        <v>1865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30</v>
      </c>
      <c r="O953" s="54" t="s">
        <v>127</v>
      </c>
      <c r="P953" s="54" t="s">
        <v>480</v>
      </c>
      <c r="Q953" s="88"/>
    </row>
    <row r="954" spans="1:17" ht="15" customHeight="1" x14ac:dyDescent="0.25">
      <c r="A954" s="50">
        <v>23391</v>
      </c>
      <c r="B954" s="50" t="s">
        <v>8656</v>
      </c>
      <c r="C954" s="50" t="s">
        <v>8657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30</v>
      </c>
      <c r="O954" s="50" t="s">
        <v>1794</v>
      </c>
      <c r="P954" s="49"/>
      <c r="Q954" s="87"/>
    </row>
    <row r="955" spans="1:17" ht="15" customHeight="1" x14ac:dyDescent="0.25">
      <c r="A955" s="54">
        <v>7228</v>
      </c>
      <c r="B955" s="54" t="s">
        <v>1866</v>
      </c>
      <c r="C955" s="54" t="s">
        <v>1867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30</v>
      </c>
      <c r="O955" s="54" t="s">
        <v>127</v>
      </c>
      <c r="P955" s="54" t="s">
        <v>480</v>
      </c>
      <c r="Q955" s="88"/>
    </row>
    <row r="956" spans="1:17" ht="15" customHeight="1" x14ac:dyDescent="0.25">
      <c r="A956" s="50">
        <v>2901</v>
      </c>
      <c r="B956" s="50" t="s">
        <v>8658</v>
      </c>
      <c r="C956" s="50" t="s">
        <v>8659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30</v>
      </c>
      <c r="O956" s="50" t="s">
        <v>127</v>
      </c>
      <c r="P956" s="49"/>
      <c r="Q956" s="87"/>
    </row>
    <row r="957" spans="1:17" ht="15" customHeight="1" x14ac:dyDescent="0.25">
      <c r="A957" s="55">
        <v>26913</v>
      </c>
      <c r="B957" s="55" t="s">
        <v>7149</v>
      </c>
      <c r="C957" s="55" t="s">
        <v>7150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30</v>
      </c>
      <c r="O957" s="55" t="s">
        <v>1912</v>
      </c>
      <c r="P957" s="55" t="s">
        <v>7098</v>
      </c>
      <c r="Q957" s="89"/>
    </row>
    <row r="958" spans="1:17" ht="15" customHeight="1" x14ac:dyDescent="0.25">
      <c r="A958" s="55">
        <v>26911</v>
      </c>
      <c r="B958" s="55" t="s">
        <v>7147</v>
      </c>
      <c r="C958" s="55" t="s">
        <v>7148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30</v>
      </c>
      <c r="O958" s="55" t="s">
        <v>1912</v>
      </c>
      <c r="P958" s="55" t="s">
        <v>7098</v>
      </c>
      <c r="Q958" s="89"/>
    </row>
    <row r="959" spans="1:17" ht="15" customHeight="1" x14ac:dyDescent="0.25">
      <c r="A959" s="55">
        <v>26907</v>
      </c>
      <c r="B959" s="55" t="s">
        <v>7139</v>
      </c>
      <c r="C959" s="55" t="s">
        <v>7140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30</v>
      </c>
      <c r="O959" s="55" t="s">
        <v>1912</v>
      </c>
      <c r="P959" s="55" t="s">
        <v>7098</v>
      </c>
      <c r="Q959" s="89"/>
    </row>
    <row r="960" spans="1:17" ht="15" customHeight="1" x14ac:dyDescent="0.25">
      <c r="A960" s="55">
        <v>26908</v>
      </c>
      <c r="B960" s="55" t="s">
        <v>7141</v>
      </c>
      <c r="C960" s="55" t="s">
        <v>7142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30</v>
      </c>
      <c r="O960" s="55" t="s">
        <v>1912</v>
      </c>
      <c r="P960" s="55" t="s">
        <v>7098</v>
      </c>
      <c r="Q960" s="89"/>
    </row>
    <row r="961" spans="1:17" ht="15" customHeight="1" x14ac:dyDescent="0.25">
      <c r="A961" s="55">
        <v>26909</v>
      </c>
      <c r="B961" s="55" t="s">
        <v>7143</v>
      </c>
      <c r="C961" s="55" t="s">
        <v>7144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30</v>
      </c>
      <c r="O961" s="55" t="s">
        <v>1912</v>
      </c>
      <c r="P961" s="55" t="s">
        <v>7098</v>
      </c>
      <c r="Q961" s="89"/>
    </row>
    <row r="962" spans="1:17" ht="15" customHeight="1" x14ac:dyDescent="0.25">
      <c r="A962" s="55">
        <v>26910</v>
      </c>
      <c r="B962" s="55" t="s">
        <v>7145</v>
      </c>
      <c r="C962" s="55" t="s">
        <v>7146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30</v>
      </c>
      <c r="O962" s="55" t="s">
        <v>1912</v>
      </c>
      <c r="P962" s="55" t="s">
        <v>7098</v>
      </c>
      <c r="Q962" s="89"/>
    </row>
    <row r="963" spans="1:17" ht="15" customHeight="1" x14ac:dyDescent="0.25">
      <c r="A963" s="50">
        <v>15223</v>
      </c>
      <c r="B963" s="50" t="s">
        <v>8660</v>
      </c>
      <c r="C963" s="50" t="s">
        <v>8661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30</v>
      </c>
      <c r="O963" s="50" t="s">
        <v>127</v>
      </c>
      <c r="P963" s="49"/>
      <c r="Q963" s="87"/>
    </row>
    <row r="964" spans="1:17" ht="15" customHeight="1" x14ac:dyDescent="0.25">
      <c r="A964" s="50">
        <v>15239</v>
      </c>
      <c r="B964" s="50" t="s">
        <v>8662</v>
      </c>
      <c r="C964" s="50" t="s">
        <v>8663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30</v>
      </c>
      <c r="O964" s="50" t="s">
        <v>1794</v>
      </c>
      <c r="P964" s="49"/>
      <c r="Q964" s="87"/>
    </row>
    <row r="965" spans="1:17" ht="15" customHeight="1" x14ac:dyDescent="0.25">
      <c r="A965" s="50">
        <v>15231</v>
      </c>
      <c r="B965" s="50" t="s">
        <v>8664</v>
      </c>
      <c r="C965" s="50" t="s">
        <v>8665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30</v>
      </c>
      <c r="O965" s="50" t="s">
        <v>1794</v>
      </c>
      <c r="P965" s="49"/>
      <c r="Q965" s="87"/>
    </row>
    <row r="966" spans="1:17" ht="15" customHeight="1" x14ac:dyDescent="0.25">
      <c r="A966" s="50">
        <v>15222</v>
      </c>
      <c r="B966" s="50" t="s">
        <v>8666</v>
      </c>
      <c r="C966" s="50" t="s">
        <v>8667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30</v>
      </c>
      <c r="O966" s="50" t="s">
        <v>1794</v>
      </c>
      <c r="P966" s="49"/>
      <c r="Q966" s="87"/>
    </row>
    <row r="967" spans="1:17" ht="15" customHeight="1" x14ac:dyDescent="0.25">
      <c r="A967" s="50">
        <v>19348</v>
      </c>
      <c r="B967" s="50" t="s">
        <v>8668</v>
      </c>
      <c r="C967" s="50" t="s">
        <v>8669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30</v>
      </c>
      <c r="O967" s="50" t="s">
        <v>1794</v>
      </c>
      <c r="P967" s="49"/>
      <c r="Q967" s="87"/>
    </row>
    <row r="968" spans="1:17" ht="15" customHeight="1" x14ac:dyDescent="0.25">
      <c r="A968" s="50">
        <v>24603</v>
      </c>
      <c r="B968" s="50" t="s">
        <v>8670</v>
      </c>
      <c r="C968" s="50" t="s">
        <v>8671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30</v>
      </c>
      <c r="O968" s="50" t="s">
        <v>1794</v>
      </c>
      <c r="P968" s="49"/>
      <c r="Q968" s="87"/>
    </row>
    <row r="969" spans="1:17" ht="15" customHeight="1" x14ac:dyDescent="0.25">
      <c r="A969" s="50">
        <v>5406</v>
      </c>
      <c r="B969" s="50" t="s">
        <v>8672</v>
      </c>
      <c r="C969" s="50" t="s">
        <v>8673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30</v>
      </c>
      <c r="O969" s="50" t="s">
        <v>127</v>
      </c>
      <c r="P969" s="49"/>
      <c r="Q969" s="87"/>
    </row>
    <row r="970" spans="1:17" ht="15" customHeight="1" x14ac:dyDescent="0.25">
      <c r="A970" s="54">
        <v>3639</v>
      </c>
      <c r="B970" s="54" t="s">
        <v>1771</v>
      </c>
      <c r="C970" s="54" t="s">
        <v>1772</v>
      </c>
      <c r="D970" s="71"/>
      <c r="E970" s="54">
        <v>10</v>
      </c>
      <c r="F970" s="54">
        <v>1</v>
      </c>
      <c r="G970" s="63">
        <v>6.9949000000000003</v>
      </c>
      <c r="H970" s="63">
        <f t="shared" si="44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5">G970*F970*D970</f>
        <v>0</v>
      </c>
      <c r="M970" s="54">
        <f t="shared" ref="M970:M1033" si="46">H970*F970*D970</f>
        <v>0</v>
      </c>
      <c r="N970" s="54" t="s">
        <v>30</v>
      </c>
      <c r="O970" s="54" t="s">
        <v>127</v>
      </c>
      <c r="P970" s="54" t="s">
        <v>480</v>
      </c>
      <c r="Q970" s="88"/>
    </row>
    <row r="971" spans="1:17" ht="15" customHeight="1" x14ac:dyDescent="0.25">
      <c r="A971" s="50">
        <v>20929</v>
      </c>
      <c r="B971" s="50" t="s">
        <v>8674</v>
      </c>
      <c r="C971" s="50" t="s">
        <v>8675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30</v>
      </c>
      <c r="O971" s="50" t="s">
        <v>1787</v>
      </c>
      <c r="P971" s="49"/>
      <c r="Q971" s="87"/>
    </row>
    <row r="972" spans="1:17" ht="15" customHeight="1" x14ac:dyDescent="0.25">
      <c r="A972" s="50">
        <v>20930</v>
      </c>
      <c r="B972" s="50" t="s">
        <v>8676</v>
      </c>
      <c r="C972" s="50" t="s">
        <v>8677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30</v>
      </c>
      <c r="O972" s="50" t="s">
        <v>1787</v>
      </c>
      <c r="P972" s="49"/>
      <c r="Q972" s="87"/>
    </row>
    <row r="973" spans="1:17" ht="15" customHeight="1" x14ac:dyDescent="0.25">
      <c r="A973" s="50">
        <v>20973</v>
      </c>
      <c r="B973" s="50" t="s">
        <v>8678</v>
      </c>
      <c r="C973" s="50" t="s">
        <v>8679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30</v>
      </c>
      <c r="O973" s="50" t="s">
        <v>1787</v>
      </c>
      <c r="P973" s="49"/>
      <c r="Q973" s="87"/>
    </row>
    <row r="974" spans="1:17" ht="15" customHeight="1" x14ac:dyDescent="0.25">
      <c r="A974" s="54">
        <v>22651</v>
      </c>
      <c r="B974" s="54" t="s">
        <v>2250</v>
      </c>
      <c r="C974" s="54" t="s">
        <v>2251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30</v>
      </c>
      <c r="O974" s="54" t="s">
        <v>1912</v>
      </c>
      <c r="P974" s="54" t="s">
        <v>480</v>
      </c>
      <c r="Q974" s="88"/>
    </row>
    <row r="975" spans="1:17" ht="15" customHeight="1" x14ac:dyDescent="0.25">
      <c r="A975" s="50">
        <v>22650</v>
      </c>
      <c r="B975" s="50" t="s">
        <v>8680</v>
      </c>
      <c r="C975" s="50" t="s">
        <v>8681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30</v>
      </c>
      <c r="O975" s="50" t="s">
        <v>1912</v>
      </c>
      <c r="P975" s="49"/>
      <c r="Q975" s="87"/>
    </row>
    <row r="976" spans="1:17" ht="15" customHeight="1" x14ac:dyDescent="0.25">
      <c r="A976" s="54">
        <v>22652</v>
      </c>
      <c r="B976" s="54" t="s">
        <v>2252</v>
      </c>
      <c r="C976" s="54" t="s">
        <v>2253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30</v>
      </c>
      <c r="O976" s="54" t="s">
        <v>1912</v>
      </c>
      <c r="P976" s="54" t="s">
        <v>480</v>
      </c>
      <c r="Q976" s="88"/>
    </row>
    <row r="977" spans="1:17" ht="15" customHeight="1" x14ac:dyDescent="0.25">
      <c r="A977" s="50">
        <v>22649</v>
      </c>
      <c r="B977" s="50" t="s">
        <v>8682</v>
      </c>
      <c r="C977" s="50" t="s">
        <v>8683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30</v>
      </c>
      <c r="O977" s="50" t="s">
        <v>1912</v>
      </c>
      <c r="P977" s="49"/>
      <c r="Q977" s="87"/>
    </row>
    <row r="978" spans="1:17" ht="15" customHeight="1" x14ac:dyDescent="0.25">
      <c r="A978" s="50">
        <v>24576</v>
      </c>
      <c r="B978" s="50" t="s">
        <v>8684</v>
      </c>
      <c r="C978" s="50" t="s">
        <v>8685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30</v>
      </c>
      <c r="O978" s="50" t="s">
        <v>1753</v>
      </c>
      <c r="P978" s="49"/>
      <c r="Q978" s="87"/>
    </row>
    <row r="979" spans="1:17" ht="15" customHeight="1" x14ac:dyDescent="0.25">
      <c r="A979" s="50">
        <v>24577</v>
      </c>
      <c r="B979" s="50" t="s">
        <v>8686</v>
      </c>
      <c r="C979" s="50" t="s">
        <v>8687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30</v>
      </c>
      <c r="O979" s="50" t="s">
        <v>1753</v>
      </c>
      <c r="P979" s="49"/>
      <c r="Q979" s="87"/>
    </row>
    <row r="980" spans="1:17" ht="15" customHeight="1" x14ac:dyDescent="0.25">
      <c r="A980" s="50">
        <v>24573</v>
      </c>
      <c r="B980" s="50" t="s">
        <v>8688</v>
      </c>
      <c r="C980" s="50" t="s">
        <v>8689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30</v>
      </c>
      <c r="O980" s="50" t="s">
        <v>132</v>
      </c>
      <c r="P980" s="49"/>
      <c r="Q980" s="87"/>
    </row>
    <row r="981" spans="1:17" ht="15" customHeight="1" x14ac:dyDescent="0.25">
      <c r="A981" s="50">
        <v>24569</v>
      </c>
      <c r="B981" s="50" t="s">
        <v>8690</v>
      </c>
      <c r="C981" s="50" t="s">
        <v>8691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30</v>
      </c>
      <c r="O981" s="50" t="s">
        <v>139</v>
      </c>
      <c r="P981" s="49"/>
      <c r="Q981" s="87"/>
    </row>
    <row r="982" spans="1:17" ht="15" customHeight="1" x14ac:dyDescent="0.25">
      <c r="A982" s="50">
        <v>24575</v>
      </c>
      <c r="B982" s="50" t="s">
        <v>8692</v>
      </c>
      <c r="C982" s="50" t="s">
        <v>8693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30</v>
      </c>
      <c r="O982" s="50" t="s">
        <v>132</v>
      </c>
      <c r="P982" s="49"/>
      <c r="Q982" s="87"/>
    </row>
    <row r="983" spans="1:17" ht="15" customHeight="1" x14ac:dyDescent="0.25">
      <c r="A983" s="50">
        <v>26689</v>
      </c>
      <c r="B983" s="50" t="s">
        <v>8694</v>
      </c>
      <c r="C983" s="50" t="s">
        <v>8695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30</v>
      </c>
      <c r="O983" s="50" t="s">
        <v>132</v>
      </c>
      <c r="P983" s="49"/>
      <c r="Q983" s="87"/>
    </row>
    <row r="984" spans="1:17" ht="15" customHeight="1" x14ac:dyDescent="0.25">
      <c r="A984" s="50">
        <v>5699</v>
      </c>
      <c r="B984" s="50" t="s">
        <v>8696</v>
      </c>
      <c r="C984" s="50" t="s">
        <v>8697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30</v>
      </c>
      <c r="O984" s="50" t="s">
        <v>139</v>
      </c>
      <c r="P984" s="49"/>
      <c r="Q984" s="87"/>
    </row>
    <row r="985" spans="1:17" ht="15" customHeight="1" x14ac:dyDescent="0.25">
      <c r="A985" s="50">
        <v>24572</v>
      </c>
      <c r="B985" s="50" t="s">
        <v>8698</v>
      </c>
      <c r="C985" s="50" t="s">
        <v>8699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30</v>
      </c>
      <c r="O985" s="50" t="s">
        <v>132</v>
      </c>
      <c r="P985" s="49"/>
      <c r="Q985" s="87"/>
    </row>
    <row r="986" spans="1:17" ht="15" customHeight="1" x14ac:dyDescent="0.25">
      <c r="A986" s="50">
        <v>24571</v>
      </c>
      <c r="B986" s="50" t="s">
        <v>8700</v>
      </c>
      <c r="C986" s="50" t="s">
        <v>8701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30</v>
      </c>
      <c r="O986" s="50" t="s">
        <v>132</v>
      </c>
      <c r="P986" s="49"/>
      <c r="Q986" s="87"/>
    </row>
    <row r="987" spans="1:17" ht="15" customHeight="1" x14ac:dyDescent="0.25">
      <c r="A987" s="50">
        <v>26688</v>
      </c>
      <c r="B987" s="50" t="s">
        <v>8702</v>
      </c>
      <c r="C987" s="50" t="s">
        <v>8703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30</v>
      </c>
      <c r="O987" s="50" t="s">
        <v>132</v>
      </c>
      <c r="P987" s="49"/>
      <c r="Q987" s="87"/>
    </row>
    <row r="988" spans="1:17" ht="15" customHeight="1" x14ac:dyDescent="0.25">
      <c r="A988" s="50">
        <v>24574</v>
      </c>
      <c r="B988" s="50" t="s">
        <v>8704</v>
      </c>
      <c r="C988" s="50" t="s">
        <v>8705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30</v>
      </c>
      <c r="O988" s="50" t="s">
        <v>132</v>
      </c>
      <c r="P988" s="49"/>
      <c r="Q988" s="87"/>
    </row>
    <row r="989" spans="1:17" ht="15" customHeight="1" x14ac:dyDescent="0.25">
      <c r="A989" s="50">
        <v>24570</v>
      </c>
      <c r="B989" s="50" t="s">
        <v>8706</v>
      </c>
      <c r="C989" s="50" t="s">
        <v>8707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30</v>
      </c>
      <c r="O989" s="50" t="s">
        <v>132</v>
      </c>
      <c r="P989" s="49"/>
      <c r="Q989" s="87"/>
    </row>
    <row r="990" spans="1:17" ht="15" customHeight="1" x14ac:dyDescent="0.25">
      <c r="A990" s="50">
        <v>24565</v>
      </c>
      <c r="B990" s="50" t="s">
        <v>8708</v>
      </c>
      <c r="C990" s="50" t="s">
        <v>8709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30</v>
      </c>
      <c r="O990" s="50" t="s">
        <v>132</v>
      </c>
      <c r="P990" s="49"/>
      <c r="Q990" s="87"/>
    </row>
    <row r="991" spans="1:17" ht="15" customHeight="1" x14ac:dyDescent="0.25">
      <c r="A991" s="50">
        <v>24566</v>
      </c>
      <c r="B991" s="50" t="s">
        <v>8710</v>
      </c>
      <c r="C991" s="50" t="s">
        <v>8711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30</v>
      </c>
      <c r="O991" s="50" t="s">
        <v>132</v>
      </c>
      <c r="P991" s="49"/>
      <c r="Q991" s="87"/>
    </row>
    <row r="992" spans="1:17" ht="15" customHeight="1" x14ac:dyDescent="0.25">
      <c r="A992" s="54">
        <v>25980</v>
      </c>
      <c r="B992" s="54" t="s">
        <v>2406</v>
      </c>
      <c r="C992" s="54" t="s">
        <v>2407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30</v>
      </c>
      <c r="O992" s="54" t="s">
        <v>139</v>
      </c>
      <c r="P992" s="54" t="s">
        <v>480</v>
      </c>
      <c r="Q992" s="88"/>
    </row>
    <row r="993" spans="1:17" ht="15" customHeight="1" x14ac:dyDescent="0.25">
      <c r="A993" s="54">
        <v>25981</v>
      </c>
      <c r="B993" s="54" t="s">
        <v>2408</v>
      </c>
      <c r="C993" s="54" t="s">
        <v>2409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30</v>
      </c>
      <c r="O993" s="54" t="s">
        <v>139</v>
      </c>
      <c r="P993" s="54" t="s">
        <v>480</v>
      </c>
      <c r="Q993" s="88"/>
    </row>
    <row r="994" spans="1:17" ht="15" customHeight="1" x14ac:dyDescent="0.25">
      <c r="A994" s="50">
        <v>25289</v>
      </c>
      <c r="B994" s="50" t="s">
        <v>8712</v>
      </c>
      <c r="C994" s="50" t="s">
        <v>8713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30</v>
      </c>
      <c r="O994" s="50" t="s">
        <v>132</v>
      </c>
      <c r="P994" s="49"/>
      <c r="Q994" s="87"/>
    </row>
    <row r="995" spans="1:17" ht="15" customHeight="1" x14ac:dyDescent="0.25">
      <c r="A995" s="50">
        <v>25287</v>
      </c>
      <c r="B995" s="50" t="s">
        <v>8714</v>
      </c>
      <c r="C995" s="50" t="s">
        <v>8715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30</v>
      </c>
      <c r="O995" s="50" t="s">
        <v>132</v>
      </c>
      <c r="P995" s="49"/>
      <c r="Q995" s="87"/>
    </row>
    <row r="996" spans="1:17" ht="15" customHeight="1" x14ac:dyDescent="0.25">
      <c r="A996" s="50">
        <v>25286</v>
      </c>
      <c r="B996" s="50" t="s">
        <v>8716</v>
      </c>
      <c r="C996" s="50" t="s">
        <v>8717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30</v>
      </c>
      <c r="O996" s="50" t="s">
        <v>132</v>
      </c>
      <c r="P996" s="49"/>
      <c r="Q996" s="87"/>
    </row>
    <row r="997" spans="1:17" ht="15" customHeight="1" x14ac:dyDescent="0.25">
      <c r="A997" s="50">
        <v>25288</v>
      </c>
      <c r="B997" s="50" t="s">
        <v>8718</v>
      </c>
      <c r="C997" s="50" t="s">
        <v>8719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30</v>
      </c>
      <c r="O997" s="50" t="s">
        <v>132</v>
      </c>
      <c r="P997" s="49"/>
      <c r="Q997" s="87"/>
    </row>
    <row r="998" spans="1:17" ht="15" customHeight="1" x14ac:dyDescent="0.25">
      <c r="A998" s="50">
        <v>25291</v>
      </c>
      <c r="B998" s="50" t="s">
        <v>8720</v>
      </c>
      <c r="C998" s="50" t="s">
        <v>8721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30</v>
      </c>
      <c r="O998" s="50" t="s">
        <v>132</v>
      </c>
      <c r="P998" s="49"/>
      <c r="Q998" s="87"/>
    </row>
    <row r="999" spans="1:17" ht="15" customHeight="1" x14ac:dyDescent="0.25">
      <c r="A999" s="54">
        <v>15475</v>
      </c>
      <c r="B999" s="54" t="s">
        <v>2073</v>
      </c>
      <c r="C999" s="54" t="s">
        <v>2074</v>
      </c>
      <c r="D999" s="71"/>
      <c r="E999" s="54">
        <v>10</v>
      </c>
      <c r="F999" s="54">
        <v>10</v>
      </c>
      <c r="G999" s="63">
        <v>1.7949000000000002</v>
      </c>
      <c r="H999" s="63">
        <f t="shared" si="47"/>
        <v>1.9743900000000001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30</v>
      </c>
      <c r="O999" s="54" t="s">
        <v>132</v>
      </c>
      <c r="P999" s="54" t="s">
        <v>480</v>
      </c>
      <c r="Q999" s="88"/>
    </row>
    <row r="1000" spans="1:17" ht="15" customHeight="1" x14ac:dyDescent="0.25">
      <c r="A1000" s="54">
        <v>15472</v>
      </c>
      <c r="B1000" s="54" t="s">
        <v>2071</v>
      </c>
      <c r="C1000" s="54" t="s">
        <v>2072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30</v>
      </c>
      <c r="O1000" s="54" t="s">
        <v>139</v>
      </c>
      <c r="P1000" s="54" t="s">
        <v>480</v>
      </c>
      <c r="Q1000" s="88"/>
    </row>
    <row r="1001" spans="1:17" ht="15" customHeight="1" x14ac:dyDescent="0.25">
      <c r="A1001" s="54">
        <v>16041</v>
      </c>
      <c r="B1001" s="54" t="s">
        <v>2081</v>
      </c>
      <c r="C1001" s="54" t="s">
        <v>2082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30</v>
      </c>
      <c r="O1001" s="54" t="s">
        <v>132</v>
      </c>
      <c r="P1001" s="54" t="s">
        <v>480</v>
      </c>
      <c r="Q1001" s="88"/>
    </row>
    <row r="1002" spans="1:17" ht="15" customHeight="1" x14ac:dyDescent="0.25">
      <c r="A1002" s="50">
        <v>21386</v>
      </c>
      <c r="B1002" s="50" t="s">
        <v>8722</v>
      </c>
      <c r="C1002" s="50" t="s">
        <v>8723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30</v>
      </c>
      <c r="O1002" s="50" t="s">
        <v>127</v>
      </c>
      <c r="P1002" s="49"/>
      <c r="Q1002" s="87"/>
    </row>
    <row r="1003" spans="1:17" ht="15" customHeight="1" x14ac:dyDescent="0.25">
      <c r="A1003" s="50">
        <v>21385</v>
      </c>
      <c r="B1003" s="50" t="s">
        <v>8724</v>
      </c>
      <c r="C1003" s="50" t="s">
        <v>8725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30</v>
      </c>
      <c r="O1003" s="50" t="s">
        <v>127</v>
      </c>
      <c r="P1003" s="49"/>
      <c r="Q1003" s="87"/>
    </row>
    <row r="1004" spans="1:17" ht="15" customHeight="1" x14ac:dyDescent="0.25">
      <c r="A1004" s="54">
        <v>11890</v>
      </c>
      <c r="B1004" s="54" t="s">
        <v>1916</v>
      </c>
      <c r="C1004" s="54" t="s">
        <v>1917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30</v>
      </c>
      <c r="O1004" s="54" t="s">
        <v>139</v>
      </c>
      <c r="P1004" s="54" t="s">
        <v>480</v>
      </c>
      <c r="Q1004" s="88"/>
    </row>
    <row r="1005" spans="1:17" ht="15" customHeight="1" x14ac:dyDescent="0.25">
      <c r="A1005" s="50">
        <v>660</v>
      </c>
      <c r="B1005" s="50" t="s">
        <v>8726</v>
      </c>
      <c r="C1005" s="50" t="s">
        <v>8727</v>
      </c>
      <c r="D1005" s="70"/>
      <c r="E1005" s="50">
        <v>4</v>
      </c>
      <c r="F1005" s="50">
        <v>12</v>
      </c>
      <c r="G1005" s="62">
        <v>1.6549</v>
      </c>
      <c r="H1005" s="62">
        <f t="shared" si="47"/>
        <v>1.721096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30</v>
      </c>
      <c r="O1005" s="50" t="s">
        <v>1753</v>
      </c>
      <c r="P1005" s="49"/>
      <c r="Q1005" s="94">
        <v>46213</v>
      </c>
    </row>
    <row r="1006" spans="1:17" ht="15" customHeight="1" x14ac:dyDescent="0.25">
      <c r="A1006" s="50">
        <v>21382</v>
      </c>
      <c r="B1006" s="50" t="s">
        <v>8728</v>
      </c>
      <c r="C1006" s="50" t="s">
        <v>8729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30</v>
      </c>
      <c r="O1006" s="50" t="s">
        <v>1753</v>
      </c>
      <c r="P1006" s="49"/>
      <c r="Q1006" s="87"/>
    </row>
    <row r="1007" spans="1:17" ht="15" customHeight="1" x14ac:dyDescent="0.25">
      <c r="A1007" s="54">
        <v>7273</v>
      </c>
      <c r="B1007" s="54" t="s">
        <v>1874</v>
      </c>
      <c r="C1007" s="54" t="s">
        <v>1875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30</v>
      </c>
      <c r="O1007" s="54" t="s">
        <v>1753</v>
      </c>
      <c r="P1007" s="54" t="s">
        <v>480</v>
      </c>
      <c r="Q1007" s="88"/>
    </row>
    <row r="1008" spans="1:17" ht="15" customHeight="1" x14ac:dyDescent="0.25">
      <c r="A1008" s="54">
        <v>41</v>
      </c>
      <c r="B1008" s="54" t="s">
        <v>1751</v>
      </c>
      <c r="C1008" s="54" t="s">
        <v>1752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7"/>
        <v>1.8666959999999999</v>
      </c>
      <c r="I1008" s="54">
        <v>8</v>
      </c>
      <c r="J1008" s="54">
        <v>16</v>
      </c>
      <c r="K1008" s="54">
        <v>128</v>
      </c>
      <c r="L1008" s="54">
        <f t="shared" si="45"/>
        <v>0</v>
      </c>
      <c r="M1008" s="54">
        <f t="shared" si="46"/>
        <v>0</v>
      </c>
      <c r="N1008" s="54" t="s">
        <v>30</v>
      </c>
      <c r="O1008" s="54" t="s">
        <v>1753</v>
      </c>
      <c r="P1008" s="54" t="s">
        <v>480</v>
      </c>
      <c r="Q1008" s="88"/>
    </row>
    <row r="1009" spans="1:17" ht="15" customHeight="1" x14ac:dyDescent="0.25">
      <c r="A1009" s="50">
        <v>7164</v>
      </c>
      <c r="B1009" s="50" t="s">
        <v>8730</v>
      </c>
      <c r="C1009" s="50" t="s">
        <v>8731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30</v>
      </c>
      <c r="O1009" s="50" t="s">
        <v>1753</v>
      </c>
      <c r="P1009" s="49"/>
      <c r="Q1009" s="87"/>
    </row>
    <row r="1010" spans="1:17" ht="15" customHeight="1" x14ac:dyDescent="0.25">
      <c r="A1010" s="50">
        <v>7382</v>
      </c>
      <c r="B1010" s="50" t="s">
        <v>8732</v>
      </c>
      <c r="C1010" s="50" t="s">
        <v>8733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30</v>
      </c>
      <c r="O1010" s="50" t="s">
        <v>1766</v>
      </c>
      <c r="P1010" s="49"/>
      <c r="Q1010" s="87"/>
    </row>
    <row r="1011" spans="1:17" ht="15" customHeight="1" x14ac:dyDescent="0.25">
      <c r="A1011" s="50">
        <v>7381</v>
      </c>
      <c r="B1011" s="50" t="s">
        <v>8734</v>
      </c>
      <c r="C1011" s="50" t="s">
        <v>8735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30</v>
      </c>
      <c r="O1011" s="50" t="s">
        <v>1766</v>
      </c>
      <c r="P1011" s="49"/>
      <c r="Q1011" s="87"/>
    </row>
    <row r="1012" spans="1:17" ht="15" customHeight="1" x14ac:dyDescent="0.25">
      <c r="A1012" s="50">
        <v>6786</v>
      </c>
      <c r="B1012" s="50" t="s">
        <v>8736</v>
      </c>
      <c r="C1012" s="50" t="s">
        <v>8737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30</v>
      </c>
      <c r="O1012" s="50" t="s">
        <v>473</v>
      </c>
      <c r="P1012" s="49"/>
      <c r="Q1012" s="87"/>
    </row>
    <row r="1013" spans="1:17" ht="15" customHeight="1" x14ac:dyDescent="0.25">
      <c r="A1013" s="50">
        <v>6787</v>
      </c>
      <c r="B1013" s="50" t="s">
        <v>8738</v>
      </c>
      <c r="C1013" s="50" t="s">
        <v>8739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30</v>
      </c>
      <c r="O1013" s="50" t="s">
        <v>473</v>
      </c>
      <c r="P1013" s="49"/>
      <c r="Q1013" s="87"/>
    </row>
    <row r="1014" spans="1:17" ht="15" customHeight="1" x14ac:dyDescent="0.25">
      <c r="A1014" s="54">
        <v>23431</v>
      </c>
      <c r="B1014" s="54" t="s">
        <v>2292</v>
      </c>
      <c r="C1014" s="54" t="s">
        <v>2293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30</v>
      </c>
      <c r="O1014" s="54" t="s">
        <v>1827</v>
      </c>
      <c r="P1014" s="54" t="s">
        <v>480</v>
      </c>
      <c r="Q1014" s="88"/>
    </row>
    <row r="1015" spans="1:17" ht="15" customHeight="1" x14ac:dyDescent="0.25">
      <c r="A1015" s="54">
        <v>6788</v>
      </c>
      <c r="B1015" s="54" t="s">
        <v>1825</v>
      </c>
      <c r="C1015" s="54" t="s">
        <v>1826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30</v>
      </c>
      <c r="O1015" s="54" t="s">
        <v>1827</v>
      </c>
      <c r="P1015" s="54" t="s">
        <v>480</v>
      </c>
      <c r="Q1015" s="88"/>
    </row>
    <row r="1016" spans="1:17" ht="15" customHeight="1" x14ac:dyDescent="0.25">
      <c r="A1016" s="54">
        <v>6789</v>
      </c>
      <c r="B1016" s="54" t="s">
        <v>1828</v>
      </c>
      <c r="C1016" s="54" t="s">
        <v>1829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30</v>
      </c>
      <c r="O1016" s="54" t="s">
        <v>1827</v>
      </c>
      <c r="P1016" s="54" t="s">
        <v>480</v>
      </c>
      <c r="Q1016" s="88"/>
    </row>
    <row r="1017" spans="1:17" ht="15" customHeight="1" x14ac:dyDescent="0.25">
      <c r="A1017" s="54">
        <v>18566</v>
      </c>
      <c r="B1017" s="54" t="s">
        <v>2127</v>
      </c>
      <c r="C1017" s="54" t="s">
        <v>2128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30</v>
      </c>
      <c r="O1017" s="54" t="s">
        <v>2122</v>
      </c>
      <c r="P1017" s="54" t="s">
        <v>480</v>
      </c>
      <c r="Q1017" s="88"/>
    </row>
    <row r="1018" spans="1:17" ht="15" customHeight="1" x14ac:dyDescent="0.25">
      <c r="A1018" s="54">
        <v>18564</v>
      </c>
      <c r="B1018" s="54" t="s">
        <v>2125</v>
      </c>
      <c r="C1018" s="54" t="s">
        <v>2126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30</v>
      </c>
      <c r="O1018" s="54" t="s">
        <v>2122</v>
      </c>
      <c r="P1018" s="54" t="s">
        <v>480</v>
      </c>
      <c r="Q1018" s="88"/>
    </row>
    <row r="1019" spans="1:17" ht="15" customHeight="1" x14ac:dyDescent="0.25">
      <c r="A1019" s="54">
        <v>18562</v>
      </c>
      <c r="B1019" s="54" t="s">
        <v>2120</v>
      </c>
      <c r="C1019" s="54" t="s">
        <v>2121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30</v>
      </c>
      <c r="O1019" s="54" t="s">
        <v>2122</v>
      </c>
      <c r="P1019" s="54" t="s">
        <v>480</v>
      </c>
      <c r="Q1019" s="88"/>
    </row>
    <row r="1020" spans="1:17" ht="15" customHeight="1" x14ac:dyDescent="0.25">
      <c r="A1020" s="54">
        <v>22693</v>
      </c>
      <c r="B1020" s="54" t="s">
        <v>2254</v>
      </c>
      <c r="C1020" s="54" t="s">
        <v>2255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30</v>
      </c>
      <c r="O1020" s="54" t="s">
        <v>132</v>
      </c>
      <c r="P1020" s="54" t="s">
        <v>480</v>
      </c>
      <c r="Q1020" s="88"/>
    </row>
    <row r="1021" spans="1:17" ht="15" customHeight="1" x14ac:dyDescent="0.25">
      <c r="A1021" s="54">
        <v>18568</v>
      </c>
      <c r="B1021" s="54" t="s">
        <v>2131</v>
      </c>
      <c r="C1021" s="54" t="s">
        <v>2132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30</v>
      </c>
      <c r="O1021" s="54" t="s">
        <v>132</v>
      </c>
      <c r="P1021" s="54" t="s">
        <v>480</v>
      </c>
      <c r="Q1021" s="88"/>
    </row>
    <row r="1022" spans="1:17" ht="15" customHeight="1" x14ac:dyDescent="0.25">
      <c r="A1022" s="54">
        <v>18569</v>
      </c>
      <c r="B1022" s="54" t="s">
        <v>2133</v>
      </c>
      <c r="C1022" s="54" t="s">
        <v>2134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30</v>
      </c>
      <c r="O1022" s="54" t="s">
        <v>132</v>
      </c>
      <c r="P1022" s="54" t="s">
        <v>480</v>
      </c>
      <c r="Q1022" s="88"/>
    </row>
    <row r="1023" spans="1:17" ht="15" customHeight="1" x14ac:dyDescent="0.25">
      <c r="A1023" s="54">
        <v>18567</v>
      </c>
      <c r="B1023" s="54" t="s">
        <v>2129</v>
      </c>
      <c r="C1023" s="54" t="s">
        <v>2130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30</v>
      </c>
      <c r="O1023" s="54" t="s">
        <v>132</v>
      </c>
      <c r="P1023" s="54" t="s">
        <v>480</v>
      </c>
      <c r="Q1023" s="88"/>
    </row>
    <row r="1024" spans="1:17" ht="15" customHeight="1" x14ac:dyDescent="0.25">
      <c r="A1024" s="54">
        <v>18563</v>
      </c>
      <c r="B1024" s="54" t="s">
        <v>2123</v>
      </c>
      <c r="C1024" s="54" t="s">
        <v>2124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30</v>
      </c>
      <c r="O1024" s="54" t="s">
        <v>2122</v>
      </c>
      <c r="P1024" s="54" t="s">
        <v>480</v>
      </c>
      <c r="Q1024" s="88"/>
    </row>
    <row r="1025" spans="1:17" ht="15" customHeight="1" x14ac:dyDescent="0.25">
      <c r="A1025" s="54">
        <v>18555</v>
      </c>
      <c r="B1025" s="54" t="s">
        <v>2116</v>
      </c>
      <c r="C1025" s="54" t="s">
        <v>2117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30</v>
      </c>
      <c r="O1025" s="54" t="s">
        <v>153</v>
      </c>
      <c r="P1025" s="54" t="s">
        <v>480</v>
      </c>
      <c r="Q1025" s="88"/>
    </row>
    <row r="1026" spans="1:17" ht="15" customHeight="1" x14ac:dyDescent="0.25">
      <c r="A1026" s="54">
        <v>18553</v>
      </c>
      <c r="B1026" s="54" t="s">
        <v>2112</v>
      </c>
      <c r="C1026" s="54" t="s">
        <v>2113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30</v>
      </c>
      <c r="O1026" s="54" t="s">
        <v>153</v>
      </c>
      <c r="P1026" s="54" t="s">
        <v>480</v>
      </c>
      <c r="Q1026" s="88"/>
    </row>
    <row r="1027" spans="1:17" ht="15" customHeight="1" x14ac:dyDescent="0.25">
      <c r="A1027" s="54">
        <v>18551</v>
      </c>
      <c r="B1027" s="54" t="s">
        <v>2110</v>
      </c>
      <c r="C1027" s="54" t="s">
        <v>2111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30</v>
      </c>
      <c r="O1027" s="54" t="s">
        <v>153</v>
      </c>
      <c r="P1027" s="54" t="s">
        <v>480</v>
      </c>
      <c r="Q1027" s="88"/>
    </row>
    <row r="1028" spans="1:17" ht="15" customHeight="1" x14ac:dyDescent="0.25">
      <c r="A1028" s="54">
        <v>18554</v>
      </c>
      <c r="B1028" s="54" t="s">
        <v>2114</v>
      </c>
      <c r="C1028" s="54" t="s">
        <v>2115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30</v>
      </c>
      <c r="O1028" s="54" t="s">
        <v>153</v>
      </c>
      <c r="P1028" s="54" t="s">
        <v>480</v>
      </c>
      <c r="Q1028" s="88"/>
    </row>
    <row r="1029" spans="1:17" ht="15" customHeight="1" x14ac:dyDescent="0.25">
      <c r="A1029" s="54">
        <v>18556</v>
      </c>
      <c r="B1029" s="54" t="s">
        <v>2118</v>
      </c>
      <c r="C1029" s="54" t="s">
        <v>2119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30</v>
      </c>
      <c r="O1029" s="54" t="s">
        <v>153</v>
      </c>
      <c r="P1029" s="54" t="s">
        <v>480</v>
      </c>
      <c r="Q1029" s="88"/>
    </row>
    <row r="1030" spans="1:17" ht="15" customHeight="1" x14ac:dyDescent="0.25">
      <c r="A1030" s="54">
        <v>26321</v>
      </c>
      <c r="B1030" s="54" t="s">
        <v>2460</v>
      </c>
      <c r="C1030" s="54" t="s">
        <v>2461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30</v>
      </c>
      <c r="O1030" s="54" t="s">
        <v>153</v>
      </c>
      <c r="P1030" s="54" t="s">
        <v>480</v>
      </c>
      <c r="Q1030" s="88"/>
    </row>
    <row r="1031" spans="1:17" ht="15" customHeight="1" x14ac:dyDescent="0.25">
      <c r="A1031" s="54">
        <v>26322</v>
      </c>
      <c r="B1031" s="54" t="s">
        <v>2462</v>
      </c>
      <c r="C1031" s="54" t="s">
        <v>2463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30</v>
      </c>
      <c r="O1031" s="54" t="s">
        <v>153</v>
      </c>
      <c r="P1031" s="54" t="s">
        <v>480</v>
      </c>
      <c r="Q1031" s="88"/>
    </row>
    <row r="1032" spans="1:17" ht="15" customHeight="1" x14ac:dyDescent="0.25">
      <c r="A1032" s="54">
        <v>7251</v>
      </c>
      <c r="B1032" s="54" t="s">
        <v>1868</v>
      </c>
      <c r="C1032" s="54" t="s">
        <v>1869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30</v>
      </c>
      <c r="O1032" s="54" t="s">
        <v>127</v>
      </c>
      <c r="P1032" s="54" t="s">
        <v>480</v>
      </c>
      <c r="Q1032" s="88"/>
    </row>
    <row r="1033" spans="1:17" ht="15" customHeight="1" x14ac:dyDescent="0.25">
      <c r="A1033" s="54">
        <v>12326</v>
      </c>
      <c r="B1033" s="54" t="s">
        <v>1970</v>
      </c>
      <c r="C1033" s="54" t="s">
        <v>1971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30</v>
      </c>
      <c r="O1033" s="54" t="s">
        <v>127</v>
      </c>
      <c r="P1033" s="54" t="s">
        <v>480</v>
      </c>
      <c r="Q1033" s="88"/>
    </row>
    <row r="1034" spans="1:17" ht="15" customHeight="1" x14ac:dyDescent="0.25">
      <c r="A1034" s="54">
        <v>12325</v>
      </c>
      <c r="B1034" s="54" t="s">
        <v>1968</v>
      </c>
      <c r="C1034" s="54" t="s">
        <v>1969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30</v>
      </c>
      <c r="O1034" s="54" t="s">
        <v>127</v>
      </c>
      <c r="P1034" s="54" t="s">
        <v>480</v>
      </c>
      <c r="Q1034" s="88"/>
    </row>
    <row r="1035" spans="1:17" ht="15" customHeight="1" x14ac:dyDescent="0.25">
      <c r="A1035" s="54">
        <v>26747</v>
      </c>
      <c r="B1035" s="54" t="s">
        <v>2482</v>
      </c>
      <c r="C1035" s="54" t="s">
        <v>2483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30</v>
      </c>
      <c r="O1035" s="54" t="s">
        <v>1766</v>
      </c>
      <c r="P1035" s="54" t="s">
        <v>480</v>
      </c>
      <c r="Q1035" s="88"/>
    </row>
    <row r="1036" spans="1:17" ht="15" customHeight="1" x14ac:dyDescent="0.25">
      <c r="A1036" s="54">
        <v>26760</v>
      </c>
      <c r="B1036" s="54" t="s">
        <v>2502</v>
      </c>
      <c r="C1036" s="54" t="s">
        <v>2503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30</v>
      </c>
      <c r="O1036" s="54" t="s">
        <v>1766</v>
      </c>
      <c r="P1036" s="54" t="s">
        <v>480</v>
      </c>
      <c r="Q1036" s="88"/>
    </row>
    <row r="1037" spans="1:17" ht="15" customHeight="1" x14ac:dyDescent="0.25">
      <c r="A1037" s="54">
        <v>26758</v>
      </c>
      <c r="B1037" s="54" t="s">
        <v>2500</v>
      </c>
      <c r="C1037" s="54" t="s">
        <v>2501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30</v>
      </c>
      <c r="O1037" s="54" t="s">
        <v>1766</v>
      </c>
      <c r="P1037" s="54" t="s">
        <v>480</v>
      </c>
      <c r="Q1037" s="88"/>
    </row>
    <row r="1038" spans="1:17" ht="15" customHeight="1" x14ac:dyDescent="0.25">
      <c r="A1038" s="54">
        <v>26746</v>
      </c>
      <c r="B1038" s="54" t="s">
        <v>2480</v>
      </c>
      <c r="C1038" s="54" t="s">
        <v>2481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30</v>
      </c>
      <c r="O1038" s="54" t="s">
        <v>1766</v>
      </c>
      <c r="P1038" s="54" t="s">
        <v>480</v>
      </c>
      <c r="Q1038" s="88"/>
    </row>
    <row r="1039" spans="1:17" ht="15" customHeight="1" x14ac:dyDescent="0.25">
      <c r="A1039" s="54">
        <v>26756</v>
      </c>
      <c r="B1039" s="54" t="s">
        <v>2498</v>
      </c>
      <c r="C1039" s="54" t="s">
        <v>2499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30</v>
      </c>
      <c r="O1039" s="54" t="s">
        <v>1766</v>
      </c>
      <c r="P1039" s="54" t="s">
        <v>480</v>
      </c>
      <c r="Q1039" s="88"/>
    </row>
    <row r="1040" spans="1:17" ht="15" customHeight="1" x14ac:dyDescent="0.25">
      <c r="A1040" s="54">
        <v>26749</v>
      </c>
      <c r="B1040" s="54" t="s">
        <v>2486</v>
      </c>
      <c r="C1040" s="54" t="s">
        <v>2487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30</v>
      </c>
      <c r="O1040" s="54" t="s">
        <v>1766</v>
      </c>
      <c r="P1040" s="54" t="s">
        <v>480</v>
      </c>
      <c r="Q1040" s="88"/>
    </row>
    <row r="1041" spans="1:17" ht="15" customHeight="1" x14ac:dyDescent="0.25">
      <c r="A1041" s="54">
        <v>26755</v>
      </c>
      <c r="B1041" s="54" t="s">
        <v>2496</v>
      </c>
      <c r="C1041" s="54" t="s">
        <v>2497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30</v>
      </c>
      <c r="O1041" s="54" t="s">
        <v>1766</v>
      </c>
      <c r="P1041" s="54" t="s">
        <v>480</v>
      </c>
      <c r="Q1041" s="88"/>
    </row>
    <row r="1042" spans="1:17" ht="15" customHeight="1" x14ac:dyDescent="0.25">
      <c r="A1042" s="54">
        <v>26748</v>
      </c>
      <c r="B1042" s="54" t="s">
        <v>2484</v>
      </c>
      <c r="C1042" s="54" t="s">
        <v>2485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30</v>
      </c>
      <c r="O1042" s="54" t="s">
        <v>1766</v>
      </c>
      <c r="P1042" s="54" t="s">
        <v>480</v>
      </c>
      <c r="Q1042" s="88"/>
    </row>
    <row r="1043" spans="1:17" ht="15" customHeight="1" x14ac:dyDescent="0.25">
      <c r="A1043" s="54">
        <v>26753</v>
      </c>
      <c r="B1043" s="54" t="s">
        <v>2492</v>
      </c>
      <c r="C1043" s="54" t="s">
        <v>2493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30</v>
      </c>
      <c r="O1043" s="54" t="s">
        <v>1766</v>
      </c>
      <c r="P1043" s="54" t="s">
        <v>480</v>
      </c>
      <c r="Q1043" s="88"/>
    </row>
    <row r="1044" spans="1:17" ht="15" customHeight="1" x14ac:dyDescent="0.25">
      <c r="A1044" s="54">
        <v>26751</v>
      </c>
      <c r="B1044" s="54" t="s">
        <v>2488</v>
      </c>
      <c r="C1044" s="54" t="s">
        <v>2489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30</v>
      </c>
      <c r="O1044" s="54" t="s">
        <v>1766</v>
      </c>
      <c r="P1044" s="54" t="s">
        <v>480</v>
      </c>
      <c r="Q1044" s="88"/>
    </row>
    <row r="1045" spans="1:17" ht="15" customHeight="1" x14ac:dyDescent="0.25">
      <c r="A1045" s="54">
        <v>26752</v>
      </c>
      <c r="B1045" s="54" t="s">
        <v>2490</v>
      </c>
      <c r="C1045" s="54" t="s">
        <v>2491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30</v>
      </c>
      <c r="O1045" s="54" t="s">
        <v>1766</v>
      </c>
      <c r="P1045" s="54" t="s">
        <v>480</v>
      </c>
      <c r="Q1045" s="88"/>
    </row>
    <row r="1046" spans="1:17" ht="15" customHeight="1" x14ac:dyDescent="0.25">
      <c r="A1046" s="54">
        <v>26754</v>
      </c>
      <c r="B1046" s="54" t="s">
        <v>2494</v>
      </c>
      <c r="C1046" s="54" t="s">
        <v>2495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30</v>
      </c>
      <c r="O1046" s="54" t="s">
        <v>1766</v>
      </c>
      <c r="P1046" s="54" t="s">
        <v>480</v>
      </c>
      <c r="Q1046" s="88"/>
    </row>
    <row r="1047" spans="1:17" ht="15" customHeight="1" x14ac:dyDescent="0.25">
      <c r="A1047" s="50">
        <v>13994</v>
      </c>
      <c r="B1047" s="50" t="s">
        <v>8740</v>
      </c>
      <c r="C1047" s="50" t="s">
        <v>8741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30</v>
      </c>
      <c r="O1047" s="50" t="s">
        <v>127</v>
      </c>
      <c r="P1047" s="49"/>
      <c r="Q1047" s="87"/>
    </row>
    <row r="1048" spans="1:17" ht="15" customHeight="1" x14ac:dyDescent="0.25">
      <c r="A1048" s="50">
        <v>7510</v>
      </c>
      <c r="B1048" s="50" t="s">
        <v>8742</v>
      </c>
      <c r="C1048" s="50" t="s">
        <v>8743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30</v>
      </c>
      <c r="O1048" s="50" t="s">
        <v>153</v>
      </c>
      <c r="P1048" s="49"/>
      <c r="Q1048" s="87"/>
    </row>
    <row r="1049" spans="1:17" ht="15" customHeight="1" x14ac:dyDescent="0.25">
      <c r="A1049" s="50">
        <v>7509</v>
      </c>
      <c r="B1049" s="50" t="s">
        <v>8744</v>
      </c>
      <c r="C1049" s="50" t="s">
        <v>8745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30</v>
      </c>
      <c r="O1049" s="50" t="s">
        <v>153</v>
      </c>
      <c r="P1049" s="49"/>
      <c r="Q1049" s="87"/>
    </row>
    <row r="1050" spans="1:17" ht="15" customHeight="1" x14ac:dyDescent="0.25">
      <c r="A1050" s="50">
        <v>7511</v>
      </c>
      <c r="B1050" s="50" t="s">
        <v>8746</v>
      </c>
      <c r="C1050" s="50" t="s">
        <v>8747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30</v>
      </c>
      <c r="O1050" s="50" t="s">
        <v>153</v>
      </c>
      <c r="P1050" s="49"/>
      <c r="Q1050" s="87"/>
    </row>
    <row r="1051" spans="1:17" ht="15" customHeight="1" x14ac:dyDescent="0.25">
      <c r="A1051" s="50">
        <v>7499</v>
      </c>
      <c r="B1051" s="50" t="s">
        <v>8748</v>
      </c>
      <c r="C1051" s="50" t="s">
        <v>8749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30</v>
      </c>
      <c r="O1051" s="50" t="s">
        <v>153</v>
      </c>
      <c r="P1051" s="49"/>
      <c r="Q1051" s="87"/>
    </row>
    <row r="1052" spans="1:17" ht="15" customHeight="1" x14ac:dyDescent="0.25">
      <c r="A1052" s="50">
        <v>7540</v>
      </c>
      <c r="B1052" s="50" t="s">
        <v>8750</v>
      </c>
      <c r="C1052" s="50" t="s">
        <v>8751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30</v>
      </c>
      <c r="O1052" s="50" t="s">
        <v>153</v>
      </c>
      <c r="P1052" s="49"/>
      <c r="Q1052" s="87"/>
    </row>
    <row r="1053" spans="1:17" ht="15" customHeight="1" x14ac:dyDescent="0.25">
      <c r="A1053" s="50">
        <v>7539</v>
      </c>
      <c r="B1053" s="50" t="s">
        <v>8752</v>
      </c>
      <c r="C1053" s="50" t="s">
        <v>8753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30</v>
      </c>
      <c r="O1053" s="50" t="s">
        <v>153</v>
      </c>
      <c r="P1053" s="49"/>
      <c r="Q1053" s="87"/>
    </row>
    <row r="1054" spans="1:17" ht="15" customHeight="1" x14ac:dyDescent="0.25">
      <c r="A1054" s="50">
        <v>7500</v>
      </c>
      <c r="B1054" s="50" t="s">
        <v>8754</v>
      </c>
      <c r="C1054" s="50" t="s">
        <v>8755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30</v>
      </c>
      <c r="O1054" s="50" t="s">
        <v>153</v>
      </c>
      <c r="P1054" s="49"/>
      <c r="Q1054" s="87"/>
    </row>
    <row r="1055" spans="1:17" ht="15" customHeight="1" x14ac:dyDescent="0.25">
      <c r="A1055" s="50">
        <v>7502</v>
      </c>
      <c r="B1055" s="50" t="s">
        <v>8756</v>
      </c>
      <c r="C1055" s="50" t="s">
        <v>8757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30</v>
      </c>
      <c r="O1055" s="50" t="s">
        <v>153</v>
      </c>
      <c r="P1055" s="49"/>
      <c r="Q1055" s="87"/>
    </row>
    <row r="1056" spans="1:17" ht="15" customHeight="1" x14ac:dyDescent="0.25">
      <c r="A1056" s="50">
        <v>7501</v>
      </c>
      <c r="B1056" s="50" t="s">
        <v>8758</v>
      </c>
      <c r="C1056" s="50" t="s">
        <v>8759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30</v>
      </c>
      <c r="O1056" s="50" t="s">
        <v>153</v>
      </c>
      <c r="P1056" s="49"/>
      <c r="Q1056" s="87"/>
    </row>
    <row r="1057" spans="1:17" ht="15" customHeight="1" x14ac:dyDescent="0.25">
      <c r="A1057" s="50">
        <v>7483</v>
      </c>
      <c r="B1057" s="50" t="s">
        <v>8760</v>
      </c>
      <c r="C1057" s="50" t="s">
        <v>8761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30</v>
      </c>
      <c r="O1057" s="50" t="s">
        <v>153</v>
      </c>
      <c r="P1057" s="49"/>
      <c r="Q1057" s="87"/>
    </row>
    <row r="1058" spans="1:17" ht="15" customHeight="1" x14ac:dyDescent="0.25">
      <c r="A1058" s="50">
        <v>7482</v>
      </c>
      <c r="B1058" s="50" t="s">
        <v>8762</v>
      </c>
      <c r="C1058" s="50" t="s">
        <v>8763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30</v>
      </c>
      <c r="O1058" s="50" t="s">
        <v>153</v>
      </c>
      <c r="P1058" s="49"/>
      <c r="Q1058" s="87"/>
    </row>
    <row r="1059" spans="1:17" ht="15" customHeight="1" x14ac:dyDescent="0.25">
      <c r="A1059" s="50">
        <v>7480</v>
      </c>
      <c r="B1059" s="50" t="s">
        <v>8764</v>
      </c>
      <c r="C1059" s="50" t="s">
        <v>8765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30</v>
      </c>
      <c r="O1059" s="50" t="s">
        <v>153</v>
      </c>
      <c r="P1059" s="49"/>
      <c r="Q1059" s="87"/>
    </row>
    <row r="1060" spans="1:17" ht="15" customHeight="1" x14ac:dyDescent="0.25">
      <c r="A1060" s="50">
        <v>7491</v>
      </c>
      <c r="B1060" s="50" t="s">
        <v>8766</v>
      </c>
      <c r="C1060" s="50" t="s">
        <v>8767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30</v>
      </c>
      <c r="O1060" s="50" t="s">
        <v>153</v>
      </c>
      <c r="P1060" s="49"/>
      <c r="Q1060" s="87"/>
    </row>
    <row r="1061" spans="1:17" ht="15" customHeight="1" x14ac:dyDescent="0.25">
      <c r="A1061" s="50">
        <v>7478</v>
      </c>
      <c r="B1061" s="50" t="s">
        <v>8768</v>
      </c>
      <c r="C1061" s="50" t="s">
        <v>8769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30</v>
      </c>
      <c r="O1061" s="50" t="s">
        <v>153</v>
      </c>
      <c r="P1061" s="49"/>
      <c r="Q1061" s="87"/>
    </row>
    <row r="1062" spans="1:17" ht="15" customHeight="1" x14ac:dyDescent="0.25">
      <c r="A1062" s="50">
        <v>7484</v>
      </c>
      <c r="B1062" s="50" t="s">
        <v>8770</v>
      </c>
      <c r="C1062" s="50" t="s">
        <v>8771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30</v>
      </c>
      <c r="O1062" s="50" t="s">
        <v>153</v>
      </c>
      <c r="P1062" s="49"/>
      <c r="Q1062" s="87"/>
    </row>
    <row r="1063" spans="1:17" ht="15" customHeight="1" x14ac:dyDescent="0.25">
      <c r="A1063" s="50">
        <v>7492</v>
      </c>
      <c r="B1063" s="50" t="s">
        <v>8772</v>
      </c>
      <c r="C1063" s="50" t="s">
        <v>8773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30</v>
      </c>
      <c r="O1063" s="50" t="s">
        <v>153</v>
      </c>
      <c r="P1063" s="49"/>
      <c r="Q1063" s="87"/>
    </row>
    <row r="1064" spans="1:17" ht="15" customHeight="1" x14ac:dyDescent="0.25">
      <c r="A1064" s="50">
        <v>7487</v>
      </c>
      <c r="B1064" s="50" t="s">
        <v>8774</v>
      </c>
      <c r="C1064" s="50" t="s">
        <v>8775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30</v>
      </c>
      <c r="O1064" s="50" t="s">
        <v>153</v>
      </c>
      <c r="P1064" s="49"/>
      <c r="Q1064" s="87"/>
    </row>
    <row r="1065" spans="1:17" ht="15" customHeight="1" x14ac:dyDescent="0.25">
      <c r="A1065" s="50">
        <v>7485</v>
      </c>
      <c r="B1065" s="50" t="s">
        <v>8776</v>
      </c>
      <c r="C1065" s="50" t="s">
        <v>8777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30</v>
      </c>
      <c r="O1065" s="50" t="s">
        <v>153</v>
      </c>
      <c r="P1065" s="49"/>
      <c r="Q1065" s="87"/>
    </row>
    <row r="1066" spans="1:17" ht="15" customHeight="1" x14ac:dyDescent="0.25">
      <c r="A1066" s="50">
        <v>7479</v>
      </c>
      <c r="B1066" s="50" t="s">
        <v>8778</v>
      </c>
      <c r="C1066" s="50" t="s">
        <v>8779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30</v>
      </c>
      <c r="O1066" s="50" t="s">
        <v>153</v>
      </c>
      <c r="P1066" s="49"/>
      <c r="Q1066" s="87"/>
    </row>
    <row r="1067" spans="1:17" ht="15" customHeight="1" x14ac:dyDescent="0.25">
      <c r="A1067" s="50">
        <v>7486</v>
      </c>
      <c r="B1067" s="50" t="s">
        <v>8780</v>
      </c>
      <c r="C1067" s="50" t="s">
        <v>8781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30</v>
      </c>
      <c r="O1067" s="50" t="s">
        <v>153</v>
      </c>
      <c r="P1067" s="49"/>
      <c r="Q1067" s="87"/>
    </row>
    <row r="1068" spans="1:17" ht="15" customHeight="1" x14ac:dyDescent="0.25">
      <c r="A1068" s="50">
        <v>7488</v>
      </c>
      <c r="B1068" s="50" t="s">
        <v>8782</v>
      </c>
      <c r="C1068" s="50" t="s">
        <v>8783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30</v>
      </c>
      <c r="O1068" s="50" t="s">
        <v>153</v>
      </c>
      <c r="P1068" s="49"/>
      <c r="Q1068" s="87"/>
    </row>
    <row r="1069" spans="1:17" ht="15" customHeight="1" x14ac:dyDescent="0.25">
      <c r="A1069" s="50">
        <v>7490</v>
      </c>
      <c r="B1069" s="50" t="s">
        <v>8784</v>
      </c>
      <c r="C1069" s="50" t="s">
        <v>8785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30</v>
      </c>
      <c r="O1069" s="50" t="s">
        <v>153</v>
      </c>
      <c r="P1069" s="49"/>
      <c r="Q1069" s="87"/>
    </row>
    <row r="1070" spans="1:17" ht="15" customHeight="1" x14ac:dyDescent="0.25">
      <c r="A1070" s="54">
        <v>7497</v>
      </c>
      <c r="B1070" s="54" t="s">
        <v>1899</v>
      </c>
      <c r="C1070" s="54" t="s">
        <v>1900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30</v>
      </c>
      <c r="O1070" s="54" t="s">
        <v>153</v>
      </c>
      <c r="P1070" s="54" t="s">
        <v>480</v>
      </c>
      <c r="Q1070" s="88"/>
    </row>
    <row r="1071" spans="1:17" ht="15" customHeight="1" x14ac:dyDescent="0.25">
      <c r="A1071" s="54">
        <v>7496</v>
      </c>
      <c r="B1071" s="54" t="s">
        <v>1897</v>
      </c>
      <c r="C1071" s="54" t="s">
        <v>1898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30</v>
      </c>
      <c r="O1071" s="54" t="s">
        <v>153</v>
      </c>
      <c r="P1071" s="54" t="s">
        <v>480</v>
      </c>
      <c r="Q1071" s="88"/>
    </row>
    <row r="1072" spans="1:17" ht="15" customHeight="1" x14ac:dyDescent="0.25">
      <c r="A1072" s="54">
        <v>7494</v>
      </c>
      <c r="B1072" s="54" t="s">
        <v>1895</v>
      </c>
      <c r="C1072" s="54" t="s">
        <v>1896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30</v>
      </c>
      <c r="O1072" s="54" t="s">
        <v>153</v>
      </c>
      <c r="P1072" s="54" t="s">
        <v>480</v>
      </c>
      <c r="Q1072" s="88"/>
    </row>
    <row r="1073" spans="1:17" ht="15" customHeight="1" x14ac:dyDescent="0.25">
      <c r="A1073" s="54">
        <v>7493</v>
      </c>
      <c r="B1073" s="54" t="s">
        <v>1893</v>
      </c>
      <c r="C1073" s="54" t="s">
        <v>1894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30</v>
      </c>
      <c r="O1073" s="54" t="s">
        <v>153</v>
      </c>
      <c r="P1073" s="54" t="s">
        <v>480</v>
      </c>
      <c r="Q1073" s="88"/>
    </row>
    <row r="1074" spans="1:17" ht="15" customHeight="1" x14ac:dyDescent="0.25">
      <c r="A1074" s="50">
        <v>11832</v>
      </c>
      <c r="B1074" s="50" t="s">
        <v>8786</v>
      </c>
      <c r="C1074" s="50" t="s">
        <v>8787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30</v>
      </c>
      <c r="O1074" s="50" t="s">
        <v>153</v>
      </c>
      <c r="P1074" s="49"/>
      <c r="Q1074" s="87"/>
    </row>
    <row r="1075" spans="1:17" ht="15" customHeight="1" x14ac:dyDescent="0.25">
      <c r="A1075" s="50">
        <v>7505</v>
      </c>
      <c r="B1075" s="50" t="s">
        <v>8788</v>
      </c>
      <c r="C1075" s="50" t="s">
        <v>8789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30</v>
      </c>
      <c r="O1075" s="50" t="s">
        <v>153</v>
      </c>
      <c r="P1075" s="49"/>
      <c r="Q1075" s="87"/>
    </row>
    <row r="1076" spans="1:17" ht="15" customHeight="1" x14ac:dyDescent="0.25">
      <c r="A1076" s="50">
        <v>7504</v>
      </c>
      <c r="B1076" s="50" t="s">
        <v>8790</v>
      </c>
      <c r="C1076" s="50" t="s">
        <v>8791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30</v>
      </c>
      <c r="O1076" s="50" t="s">
        <v>153</v>
      </c>
      <c r="P1076" s="49"/>
      <c r="Q1076" s="87"/>
    </row>
    <row r="1077" spans="1:17" ht="15" customHeight="1" x14ac:dyDescent="0.25">
      <c r="A1077" s="50">
        <v>7503</v>
      </c>
      <c r="B1077" s="50" t="s">
        <v>8792</v>
      </c>
      <c r="C1077" s="50" t="s">
        <v>8793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30</v>
      </c>
      <c r="O1077" s="50" t="s">
        <v>153</v>
      </c>
      <c r="P1077" s="49"/>
      <c r="Q1077" s="87"/>
    </row>
    <row r="1078" spans="1:17" ht="15" customHeight="1" x14ac:dyDescent="0.25">
      <c r="A1078" s="50">
        <v>7507</v>
      </c>
      <c r="B1078" s="50" t="s">
        <v>8794</v>
      </c>
      <c r="C1078" s="50" t="s">
        <v>8795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30</v>
      </c>
      <c r="O1078" s="50" t="s">
        <v>153</v>
      </c>
      <c r="P1078" s="49"/>
      <c r="Q1078" s="87"/>
    </row>
    <row r="1079" spans="1:17" ht="15" customHeight="1" x14ac:dyDescent="0.25">
      <c r="A1079" s="50">
        <v>7506</v>
      </c>
      <c r="B1079" s="50" t="s">
        <v>8796</v>
      </c>
      <c r="C1079" s="50" t="s">
        <v>8797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30</v>
      </c>
      <c r="O1079" s="50" t="s">
        <v>153</v>
      </c>
      <c r="P1079" s="49"/>
      <c r="Q1079" s="87"/>
    </row>
    <row r="1080" spans="1:17" ht="15" customHeight="1" x14ac:dyDescent="0.25">
      <c r="A1080" s="50">
        <v>7481</v>
      </c>
      <c r="B1080" s="50" t="s">
        <v>8798</v>
      </c>
      <c r="C1080" s="50" t="s">
        <v>8799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30</v>
      </c>
      <c r="O1080" s="50" t="s">
        <v>153</v>
      </c>
      <c r="P1080" s="49"/>
      <c r="Q1080" s="87"/>
    </row>
    <row r="1081" spans="1:17" ht="15" customHeight="1" x14ac:dyDescent="0.25">
      <c r="A1081" s="50">
        <v>13679</v>
      </c>
      <c r="B1081" s="50" t="s">
        <v>8800</v>
      </c>
      <c r="C1081" s="50" t="s">
        <v>8801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30</v>
      </c>
      <c r="O1081" s="50" t="s">
        <v>153</v>
      </c>
      <c r="P1081" s="49"/>
      <c r="Q1081" s="87"/>
    </row>
    <row r="1082" spans="1:17" ht="15" customHeight="1" x14ac:dyDescent="0.25">
      <c r="A1082" s="54">
        <v>7498</v>
      </c>
      <c r="B1082" s="54" t="s">
        <v>1901</v>
      </c>
      <c r="C1082" s="54" t="s">
        <v>1902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30</v>
      </c>
      <c r="O1082" s="54" t="s">
        <v>153</v>
      </c>
      <c r="P1082" s="54" t="s">
        <v>480</v>
      </c>
      <c r="Q1082" s="88"/>
    </row>
    <row r="1083" spans="1:17" ht="15" customHeight="1" x14ac:dyDescent="0.25">
      <c r="A1083" s="55">
        <v>26851</v>
      </c>
      <c r="B1083" s="55" t="s">
        <v>7113</v>
      </c>
      <c r="C1083" s="55" t="s">
        <v>7114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30</v>
      </c>
      <c r="O1083" s="55" t="s">
        <v>153</v>
      </c>
      <c r="P1083" s="55" t="s">
        <v>7098</v>
      </c>
      <c r="Q1083" s="89"/>
    </row>
    <row r="1084" spans="1:17" ht="15" customHeight="1" x14ac:dyDescent="0.25">
      <c r="A1084" s="50">
        <v>19831</v>
      </c>
      <c r="B1084" s="50" t="s">
        <v>8802</v>
      </c>
      <c r="C1084" s="50" t="s">
        <v>8803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30</v>
      </c>
      <c r="O1084" s="50" t="s">
        <v>127</v>
      </c>
      <c r="P1084" s="49"/>
      <c r="Q1084" s="87"/>
    </row>
    <row r="1085" spans="1:17" ht="15" customHeight="1" x14ac:dyDescent="0.25">
      <c r="A1085" s="50">
        <v>19829</v>
      </c>
      <c r="B1085" s="50" t="s">
        <v>8804</v>
      </c>
      <c r="C1085" s="50" t="s">
        <v>8805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30</v>
      </c>
      <c r="O1085" s="50" t="s">
        <v>127</v>
      </c>
      <c r="P1085" s="49"/>
      <c r="Q1085" s="87"/>
    </row>
    <row r="1086" spans="1:17" ht="15" customHeight="1" x14ac:dyDescent="0.25">
      <c r="A1086" s="50">
        <v>5303</v>
      </c>
      <c r="B1086" s="50" t="s">
        <v>8806</v>
      </c>
      <c r="C1086" s="50" t="s">
        <v>8807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30</v>
      </c>
      <c r="O1086" s="50" t="s">
        <v>1766</v>
      </c>
      <c r="P1086" s="49"/>
      <c r="Q1086" s="87"/>
    </row>
    <row r="1087" spans="1:17" ht="15" customHeight="1" x14ac:dyDescent="0.25">
      <c r="A1087" s="50">
        <v>13594</v>
      </c>
      <c r="B1087" s="50" t="s">
        <v>8808</v>
      </c>
      <c r="C1087" s="50" t="s">
        <v>8809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30</v>
      </c>
      <c r="O1087" s="50" t="s">
        <v>1766</v>
      </c>
      <c r="P1087" s="49"/>
      <c r="Q1087" s="87"/>
    </row>
    <row r="1088" spans="1:17" ht="15" customHeight="1" x14ac:dyDescent="0.25">
      <c r="A1088" s="50">
        <v>13593</v>
      </c>
      <c r="B1088" s="50" t="s">
        <v>8810</v>
      </c>
      <c r="C1088" s="50" t="s">
        <v>8811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30</v>
      </c>
      <c r="O1088" s="50" t="s">
        <v>1766</v>
      </c>
      <c r="P1088" s="49"/>
      <c r="Q1088" s="87"/>
    </row>
    <row r="1089" spans="1:17" ht="15" customHeight="1" x14ac:dyDescent="0.25">
      <c r="A1089" s="50">
        <v>3960</v>
      </c>
      <c r="B1089" s="50" t="s">
        <v>8812</v>
      </c>
      <c r="C1089" s="50" t="s">
        <v>8813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30</v>
      </c>
      <c r="O1089" s="50" t="s">
        <v>1766</v>
      </c>
      <c r="P1089" s="49"/>
      <c r="Q1089" s="87"/>
    </row>
    <row r="1090" spans="1:17" ht="15" customHeight="1" x14ac:dyDescent="0.25">
      <c r="A1090" s="50">
        <v>15729</v>
      </c>
      <c r="B1090" s="50" t="s">
        <v>8814</v>
      </c>
      <c r="C1090" s="50" t="s">
        <v>8815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0"/>
        <v>1.0970959999999998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30</v>
      </c>
      <c r="O1090" s="50" t="s">
        <v>1766</v>
      </c>
      <c r="P1090" s="49"/>
      <c r="Q1090" s="87"/>
    </row>
    <row r="1091" spans="1:17" ht="15" customHeight="1" x14ac:dyDescent="0.25">
      <c r="A1091" s="50">
        <v>3959</v>
      </c>
      <c r="B1091" s="50" t="s">
        <v>8816</v>
      </c>
      <c r="C1091" s="50" t="s">
        <v>8817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30</v>
      </c>
      <c r="O1091" s="50" t="s">
        <v>1766</v>
      </c>
      <c r="P1091" s="49"/>
      <c r="Q1091" s="87"/>
    </row>
    <row r="1092" spans="1:17" ht="15" customHeight="1" x14ac:dyDescent="0.25">
      <c r="A1092" s="54">
        <v>3098</v>
      </c>
      <c r="B1092" s="54" t="s">
        <v>1767</v>
      </c>
      <c r="C1092" s="54" t="s">
        <v>1768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30</v>
      </c>
      <c r="O1092" s="54" t="s">
        <v>1766</v>
      </c>
      <c r="P1092" s="54" t="s">
        <v>480</v>
      </c>
      <c r="Q1092" s="88"/>
    </row>
    <row r="1093" spans="1:17" ht="15" customHeight="1" x14ac:dyDescent="0.25">
      <c r="A1093" s="54">
        <v>3097</v>
      </c>
      <c r="B1093" s="54" t="s">
        <v>1764</v>
      </c>
      <c r="C1093" s="54" t="s">
        <v>1765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30</v>
      </c>
      <c r="O1093" s="54" t="s">
        <v>1766</v>
      </c>
      <c r="P1093" s="54" t="s">
        <v>480</v>
      </c>
      <c r="Q1093" s="88"/>
    </row>
    <row r="1094" spans="1:17" ht="15" customHeight="1" x14ac:dyDescent="0.25">
      <c r="A1094" s="54">
        <v>15728</v>
      </c>
      <c r="B1094" s="54" t="s">
        <v>2079</v>
      </c>
      <c r="C1094" s="54" t="s">
        <v>2080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30</v>
      </c>
      <c r="O1094" s="54" t="s">
        <v>1766</v>
      </c>
      <c r="P1094" s="54" t="s">
        <v>480</v>
      </c>
      <c r="Q1094" s="88"/>
    </row>
    <row r="1095" spans="1:17" ht="15" customHeight="1" x14ac:dyDescent="0.25">
      <c r="A1095" s="50">
        <v>5305</v>
      </c>
      <c r="B1095" s="50" t="s">
        <v>8818</v>
      </c>
      <c r="C1095" s="50" t="s">
        <v>8819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30</v>
      </c>
      <c r="O1095" s="50" t="s">
        <v>1766</v>
      </c>
      <c r="P1095" s="49"/>
      <c r="Q1095" s="87"/>
    </row>
    <row r="1096" spans="1:17" ht="15" customHeight="1" x14ac:dyDescent="0.25">
      <c r="A1096" s="50">
        <v>5307</v>
      </c>
      <c r="B1096" s="50" t="s">
        <v>8820</v>
      </c>
      <c r="C1096" s="50" t="s">
        <v>8821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30</v>
      </c>
      <c r="O1096" s="50" t="s">
        <v>1766</v>
      </c>
      <c r="P1096" s="49"/>
      <c r="Q1096" s="87"/>
    </row>
    <row r="1097" spans="1:17" ht="15" customHeight="1" x14ac:dyDescent="0.25">
      <c r="A1097" s="50">
        <v>14861</v>
      </c>
      <c r="B1097" s="50" t="s">
        <v>8822</v>
      </c>
      <c r="C1097" s="50" t="s">
        <v>8823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30</v>
      </c>
      <c r="O1097" s="50" t="s">
        <v>473</v>
      </c>
      <c r="P1097" s="49"/>
      <c r="Q1097" s="87"/>
    </row>
    <row r="1098" spans="1:17" ht="15" customHeight="1" x14ac:dyDescent="0.25">
      <c r="A1098" s="50">
        <v>14860</v>
      </c>
      <c r="B1098" s="50" t="s">
        <v>8824</v>
      </c>
      <c r="C1098" s="50" t="s">
        <v>8825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30</v>
      </c>
      <c r="O1098" s="50" t="s">
        <v>473</v>
      </c>
      <c r="P1098" s="49"/>
      <c r="Q1098" s="87"/>
    </row>
    <row r="1099" spans="1:17" ht="15" customHeight="1" x14ac:dyDescent="0.25">
      <c r="A1099" s="54">
        <v>14509</v>
      </c>
      <c r="B1099" s="54" t="s">
        <v>2024</v>
      </c>
      <c r="C1099" s="54" t="s">
        <v>2025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30</v>
      </c>
      <c r="O1099" s="54" t="s">
        <v>2026</v>
      </c>
      <c r="P1099" s="54" t="s">
        <v>480</v>
      </c>
      <c r="Q1099" s="88"/>
    </row>
    <row r="1100" spans="1:17" ht="15" customHeight="1" x14ac:dyDescent="0.25">
      <c r="A1100" s="54">
        <v>23645</v>
      </c>
      <c r="B1100" s="54" t="s">
        <v>2298</v>
      </c>
      <c r="C1100" s="54" t="s">
        <v>2299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30</v>
      </c>
      <c r="O1100" s="54" t="s">
        <v>2026</v>
      </c>
      <c r="P1100" s="54" t="s">
        <v>480</v>
      </c>
      <c r="Q1100" s="88"/>
    </row>
    <row r="1101" spans="1:17" ht="15" customHeight="1" x14ac:dyDescent="0.25">
      <c r="A1101" s="54">
        <v>23334</v>
      </c>
      <c r="B1101" s="54" t="s">
        <v>2288</v>
      </c>
      <c r="C1101" s="54" t="s">
        <v>2289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30</v>
      </c>
      <c r="O1101" s="54" t="s">
        <v>153</v>
      </c>
      <c r="P1101" s="54" t="s">
        <v>480</v>
      </c>
      <c r="Q1101" s="88"/>
    </row>
    <row r="1102" spans="1:17" ht="15" customHeight="1" x14ac:dyDescent="0.25">
      <c r="A1102" s="54">
        <v>23333</v>
      </c>
      <c r="B1102" s="54" t="s">
        <v>2286</v>
      </c>
      <c r="C1102" s="54" t="s">
        <v>2287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30</v>
      </c>
      <c r="O1102" s="54" t="s">
        <v>153</v>
      </c>
      <c r="P1102" s="54" t="s">
        <v>480</v>
      </c>
      <c r="Q1102" s="88"/>
    </row>
    <row r="1103" spans="1:17" ht="15" customHeight="1" x14ac:dyDescent="0.25">
      <c r="A1103" s="54">
        <v>23330</v>
      </c>
      <c r="B1103" s="54" t="s">
        <v>2282</v>
      </c>
      <c r="C1103" s="54" t="s">
        <v>2283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30</v>
      </c>
      <c r="O1103" s="54" t="s">
        <v>153</v>
      </c>
      <c r="P1103" s="54" t="s">
        <v>480</v>
      </c>
      <c r="Q1103" s="88"/>
    </row>
    <row r="1104" spans="1:17" ht="15" customHeight="1" x14ac:dyDescent="0.25">
      <c r="A1104" s="54">
        <v>23332</v>
      </c>
      <c r="B1104" s="54" t="s">
        <v>2284</v>
      </c>
      <c r="C1104" s="54" t="s">
        <v>2285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30</v>
      </c>
      <c r="O1104" s="54" t="s">
        <v>153</v>
      </c>
      <c r="P1104" s="54" t="s">
        <v>480</v>
      </c>
      <c r="Q1104" s="88"/>
    </row>
    <row r="1105" spans="1:17" ht="15" customHeight="1" x14ac:dyDescent="0.25">
      <c r="A1105" s="50">
        <v>13099</v>
      </c>
      <c r="B1105" s="50" t="s">
        <v>8826</v>
      </c>
      <c r="C1105" s="50" t="s">
        <v>8827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0"/>
        <v>3.4890960000000004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30</v>
      </c>
      <c r="O1105" s="50" t="s">
        <v>132</v>
      </c>
      <c r="P1105" s="49"/>
      <c r="Q1105" s="94">
        <v>46206</v>
      </c>
    </row>
    <row r="1106" spans="1:17" ht="15" customHeight="1" x14ac:dyDescent="0.25">
      <c r="A1106" s="50">
        <v>13100</v>
      </c>
      <c r="B1106" s="50" t="s">
        <v>8828</v>
      </c>
      <c r="C1106" s="50" t="s">
        <v>8829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30</v>
      </c>
      <c r="O1106" s="50" t="s">
        <v>132</v>
      </c>
      <c r="P1106" s="49"/>
      <c r="Q1106" s="87"/>
    </row>
    <row r="1107" spans="1:17" ht="61.5" customHeight="1" x14ac:dyDescent="0.3">
      <c r="A1107" s="148" t="s">
        <v>22</v>
      </c>
      <c r="B1107" s="149"/>
      <c r="C1107" s="149"/>
      <c r="D1107" s="149"/>
      <c r="E1107" s="149"/>
      <c r="F1107" s="149"/>
      <c r="G1107" s="149"/>
      <c r="H1107" s="149"/>
      <c r="I1107" s="149"/>
      <c r="J1107" s="149"/>
      <c r="K1107" s="154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8830</v>
      </c>
      <c r="C1108" s="50" t="s">
        <v>8831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171</v>
      </c>
      <c r="O1108" s="50" t="s">
        <v>8832</v>
      </c>
      <c r="P1108" s="50"/>
      <c r="Q1108" s="87"/>
    </row>
    <row r="1109" spans="1:17" ht="15" customHeight="1" x14ac:dyDescent="0.25">
      <c r="A1109" s="50">
        <v>4658</v>
      </c>
      <c r="B1109" s="50" t="s">
        <v>8833</v>
      </c>
      <c r="C1109" s="50" t="s">
        <v>8834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171</v>
      </c>
      <c r="O1109" s="50" t="s">
        <v>8832</v>
      </c>
      <c r="P1109" s="50"/>
      <c r="Q1109" s="87"/>
    </row>
    <row r="1110" spans="1:17" ht="15" customHeight="1" x14ac:dyDescent="0.25">
      <c r="A1110" s="50">
        <v>22949</v>
      </c>
      <c r="B1110" s="50" t="s">
        <v>8835</v>
      </c>
      <c r="C1110" s="50" t="s">
        <v>8836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171</v>
      </c>
      <c r="O1110" s="50" t="s">
        <v>8832</v>
      </c>
      <c r="P1110" s="50"/>
      <c r="Q1110" s="87"/>
    </row>
    <row r="1111" spans="1:17" ht="15" customHeight="1" x14ac:dyDescent="0.25">
      <c r="A1111" s="50">
        <v>4958</v>
      </c>
      <c r="B1111" s="50" t="s">
        <v>8837</v>
      </c>
      <c r="C1111" s="50" t="s">
        <v>8838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171</v>
      </c>
      <c r="O1111" s="50" t="s">
        <v>8832</v>
      </c>
      <c r="P1111" s="50"/>
      <c r="Q1111" s="87"/>
    </row>
    <row r="1112" spans="1:17" ht="15" customHeight="1" x14ac:dyDescent="0.25">
      <c r="A1112" s="50">
        <v>22950</v>
      </c>
      <c r="B1112" s="50" t="s">
        <v>8839</v>
      </c>
      <c r="C1112" s="50" t="s">
        <v>8840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171</v>
      </c>
      <c r="O1112" s="50" t="s">
        <v>8832</v>
      </c>
      <c r="P1112" s="50"/>
      <c r="Q1112" s="87"/>
    </row>
    <row r="1113" spans="1:17" ht="15" customHeight="1" x14ac:dyDescent="0.25">
      <c r="A1113" s="50">
        <v>22947</v>
      </c>
      <c r="B1113" s="50" t="s">
        <v>8841</v>
      </c>
      <c r="C1113" s="50" t="s">
        <v>8842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171</v>
      </c>
      <c r="O1113" s="50" t="s">
        <v>8832</v>
      </c>
      <c r="P1113" s="50"/>
      <c r="Q1113" s="87"/>
    </row>
    <row r="1114" spans="1:17" ht="15" customHeight="1" x14ac:dyDescent="0.25">
      <c r="A1114" s="50">
        <v>18370</v>
      </c>
      <c r="B1114" s="50" t="s">
        <v>8843</v>
      </c>
      <c r="C1114" s="50" t="s">
        <v>8844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171</v>
      </c>
      <c r="O1114" s="50" t="s">
        <v>8832</v>
      </c>
      <c r="P1114" s="50"/>
      <c r="Q1114" s="87"/>
    </row>
    <row r="1115" spans="1:17" ht="15" customHeight="1" x14ac:dyDescent="0.25">
      <c r="A1115" s="50">
        <v>21751</v>
      </c>
      <c r="B1115" s="50" t="s">
        <v>8845</v>
      </c>
      <c r="C1115" s="50" t="s">
        <v>8846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171</v>
      </c>
      <c r="O1115" s="50" t="s">
        <v>8832</v>
      </c>
      <c r="P1115" s="50"/>
      <c r="Q1115" s="87"/>
    </row>
    <row r="1116" spans="1:17" ht="15" customHeight="1" x14ac:dyDescent="0.25">
      <c r="A1116" s="50">
        <v>4661</v>
      </c>
      <c r="B1116" s="50" t="s">
        <v>8847</v>
      </c>
      <c r="C1116" s="50" t="s">
        <v>8848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171</v>
      </c>
      <c r="O1116" s="50" t="s">
        <v>8832</v>
      </c>
      <c r="P1116" s="50"/>
      <c r="Q1116" s="87"/>
    </row>
    <row r="1117" spans="1:17" ht="15" customHeight="1" x14ac:dyDescent="0.25">
      <c r="A1117" s="54">
        <v>24628</v>
      </c>
      <c r="B1117" s="54" t="s">
        <v>3052</v>
      </c>
      <c r="C1117" s="54" t="s">
        <v>3053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171</v>
      </c>
      <c r="O1117" s="54" t="s">
        <v>172</v>
      </c>
      <c r="P1117" s="54" t="s">
        <v>480</v>
      </c>
      <c r="Q1117" s="88"/>
    </row>
    <row r="1118" spans="1:17" ht="15" customHeight="1" x14ac:dyDescent="0.25">
      <c r="A1118" s="50">
        <v>4753</v>
      </c>
      <c r="B1118" s="50" t="s">
        <v>8849</v>
      </c>
      <c r="C1118" s="50" t="s">
        <v>8850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171</v>
      </c>
      <c r="O1118" s="50" t="s">
        <v>172</v>
      </c>
      <c r="P1118" s="50"/>
      <c r="Q1118" s="87"/>
    </row>
    <row r="1119" spans="1:17" ht="15" customHeight="1" x14ac:dyDescent="0.25">
      <c r="A1119" s="54">
        <v>26360</v>
      </c>
      <c r="B1119" s="54" t="s">
        <v>3134</v>
      </c>
      <c r="C1119" s="54" t="s">
        <v>3135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171</v>
      </c>
      <c r="O1119" s="54" t="s">
        <v>172</v>
      </c>
      <c r="P1119" s="54" t="s">
        <v>480</v>
      </c>
      <c r="Q1119" s="88"/>
    </row>
    <row r="1120" spans="1:17" ht="15" customHeight="1" x14ac:dyDescent="0.25">
      <c r="A1120" s="54">
        <v>20281</v>
      </c>
      <c r="B1120" s="54" t="s">
        <v>2980</v>
      </c>
      <c r="C1120" s="54" t="s">
        <v>2981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171</v>
      </c>
      <c r="O1120" s="54" t="s">
        <v>172</v>
      </c>
      <c r="P1120" s="54" t="s">
        <v>480</v>
      </c>
      <c r="Q1120" s="88"/>
    </row>
    <row r="1121" spans="1:17" ht="15" customHeight="1" x14ac:dyDescent="0.25">
      <c r="A1121" s="54">
        <v>26192</v>
      </c>
      <c r="B1121" s="54" t="s">
        <v>3104</v>
      </c>
      <c r="C1121" s="54" t="s">
        <v>3105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171</v>
      </c>
      <c r="O1121" s="54" t="s">
        <v>172</v>
      </c>
      <c r="P1121" s="54" t="s">
        <v>480</v>
      </c>
      <c r="Q1121" s="88"/>
    </row>
    <row r="1122" spans="1:17" ht="15" customHeight="1" x14ac:dyDescent="0.25">
      <c r="A1122" s="54">
        <v>26359</v>
      </c>
      <c r="B1122" s="54" t="s">
        <v>3132</v>
      </c>
      <c r="C1122" s="54" t="s">
        <v>3133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171</v>
      </c>
      <c r="O1122" s="54" t="s">
        <v>172</v>
      </c>
      <c r="P1122" s="54" t="s">
        <v>480</v>
      </c>
      <c r="Q1122" s="88"/>
    </row>
    <row r="1123" spans="1:17" ht="15" customHeight="1" x14ac:dyDescent="0.25">
      <c r="A1123" s="54">
        <v>26358</v>
      </c>
      <c r="B1123" s="54" t="s">
        <v>3130</v>
      </c>
      <c r="C1123" s="54" t="s">
        <v>3131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171</v>
      </c>
      <c r="O1123" s="54" t="s">
        <v>172</v>
      </c>
      <c r="P1123" s="54" t="s">
        <v>480</v>
      </c>
      <c r="Q1123" s="88"/>
    </row>
    <row r="1124" spans="1:17" ht="15" customHeight="1" x14ac:dyDescent="0.25">
      <c r="A1124" s="50">
        <v>24626</v>
      </c>
      <c r="B1124" s="50" t="s">
        <v>8851</v>
      </c>
      <c r="C1124" s="50" t="s">
        <v>8852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171</v>
      </c>
      <c r="O1124" s="50" t="s">
        <v>172</v>
      </c>
      <c r="P1124" s="50"/>
      <c r="Q1124" s="87"/>
    </row>
    <row r="1125" spans="1:17" ht="15" customHeight="1" x14ac:dyDescent="0.25">
      <c r="A1125" s="54">
        <v>20273</v>
      </c>
      <c r="B1125" s="54" t="s">
        <v>2976</v>
      </c>
      <c r="C1125" s="54" t="s">
        <v>2977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171</v>
      </c>
      <c r="O1125" s="54" t="s">
        <v>172</v>
      </c>
      <c r="P1125" s="54" t="s">
        <v>480</v>
      </c>
      <c r="Q1125" s="88"/>
    </row>
    <row r="1126" spans="1:17" ht="15" customHeight="1" x14ac:dyDescent="0.25">
      <c r="A1126" s="54">
        <v>20271</v>
      </c>
      <c r="B1126" s="54" t="s">
        <v>2974</v>
      </c>
      <c r="C1126" s="54" t="s">
        <v>2975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171</v>
      </c>
      <c r="O1126" s="54" t="s">
        <v>172</v>
      </c>
      <c r="P1126" s="54" t="s">
        <v>480</v>
      </c>
      <c r="Q1126" s="88"/>
    </row>
    <row r="1127" spans="1:17" ht="15" customHeight="1" x14ac:dyDescent="0.25">
      <c r="A1127" s="50">
        <v>20277</v>
      </c>
      <c r="B1127" s="50" t="s">
        <v>8853</v>
      </c>
      <c r="C1127" s="50" t="s">
        <v>8854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171</v>
      </c>
      <c r="O1127" s="50" t="s">
        <v>172</v>
      </c>
      <c r="P1127" s="50"/>
      <c r="Q1127" s="87"/>
    </row>
    <row r="1128" spans="1:17" ht="15" customHeight="1" x14ac:dyDescent="0.25">
      <c r="A1128" s="54">
        <v>20275</v>
      </c>
      <c r="B1128" s="54" t="s">
        <v>2978</v>
      </c>
      <c r="C1128" s="54" t="s">
        <v>2979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171</v>
      </c>
      <c r="O1128" s="54" t="s">
        <v>172</v>
      </c>
      <c r="P1128" s="54" t="s">
        <v>480</v>
      </c>
      <c r="Q1128" s="88"/>
    </row>
    <row r="1129" spans="1:17" ht="15" customHeight="1" x14ac:dyDescent="0.25">
      <c r="A1129" s="54">
        <v>26191</v>
      </c>
      <c r="B1129" s="54" t="s">
        <v>3102</v>
      </c>
      <c r="C1129" s="54" t="s">
        <v>3103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171</v>
      </c>
      <c r="O1129" s="54" t="s">
        <v>172</v>
      </c>
      <c r="P1129" s="54" t="s">
        <v>480</v>
      </c>
      <c r="Q1129" s="88"/>
    </row>
    <row r="1130" spans="1:17" ht="15" customHeight="1" x14ac:dyDescent="0.25">
      <c r="A1130" s="54">
        <v>20283</v>
      </c>
      <c r="B1130" s="54" t="s">
        <v>2982</v>
      </c>
      <c r="C1130" s="54" t="s">
        <v>2983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171</v>
      </c>
      <c r="O1130" s="54" t="s">
        <v>172</v>
      </c>
      <c r="P1130" s="54" t="s">
        <v>480</v>
      </c>
      <c r="Q1130" s="88"/>
    </row>
    <row r="1131" spans="1:17" ht="15" customHeight="1" x14ac:dyDescent="0.25">
      <c r="A1131" s="54">
        <v>17800</v>
      </c>
      <c r="B1131" s="54" t="s">
        <v>2946</v>
      </c>
      <c r="C1131" s="54" t="s">
        <v>2947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171</v>
      </c>
      <c r="O1131" s="54" t="s">
        <v>172</v>
      </c>
      <c r="P1131" s="54" t="s">
        <v>480</v>
      </c>
      <c r="Q1131" s="88"/>
    </row>
    <row r="1132" spans="1:17" ht="15" customHeight="1" x14ac:dyDescent="0.25">
      <c r="A1132" s="54">
        <v>17802</v>
      </c>
      <c r="B1132" s="54" t="s">
        <v>2950</v>
      </c>
      <c r="C1132" s="54" t="s">
        <v>2951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171</v>
      </c>
      <c r="O1132" s="54" t="s">
        <v>172</v>
      </c>
      <c r="P1132" s="54" t="s">
        <v>480</v>
      </c>
      <c r="Q1132" s="88"/>
    </row>
    <row r="1133" spans="1:17" ht="15" customHeight="1" x14ac:dyDescent="0.25">
      <c r="A1133" s="54">
        <v>17799</v>
      </c>
      <c r="B1133" s="54" t="s">
        <v>2944</v>
      </c>
      <c r="C1133" s="54" t="s">
        <v>2945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171</v>
      </c>
      <c r="O1133" s="54" t="s">
        <v>172</v>
      </c>
      <c r="P1133" s="54" t="s">
        <v>480</v>
      </c>
      <c r="Q1133" s="88"/>
    </row>
    <row r="1134" spans="1:17" ht="15" customHeight="1" x14ac:dyDescent="0.25">
      <c r="A1134" s="50">
        <v>20287</v>
      </c>
      <c r="B1134" s="50" t="s">
        <v>8855</v>
      </c>
      <c r="C1134" s="50" t="s">
        <v>8856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171</v>
      </c>
      <c r="O1134" s="50" t="s">
        <v>172</v>
      </c>
      <c r="P1134" s="50"/>
      <c r="Q1134" s="87"/>
    </row>
    <row r="1135" spans="1:17" ht="15" customHeight="1" x14ac:dyDescent="0.25">
      <c r="A1135" s="54">
        <v>20286</v>
      </c>
      <c r="B1135" s="54" t="s">
        <v>2984</v>
      </c>
      <c r="C1135" s="54" t="s">
        <v>2985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171</v>
      </c>
      <c r="O1135" s="54" t="s">
        <v>172</v>
      </c>
      <c r="P1135" s="54" t="s">
        <v>480</v>
      </c>
      <c r="Q1135" s="88"/>
    </row>
    <row r="1136" spans="1:17" ht="15" customHeight="1" x14ac:dyDescent="0.25">
      <c r="A1136" s="54">
        <v>17801</v>
      </c>
      <c r="B1136" s="54" t="s">
        <v>2948</v>
      </c>
      <c r="C1136" s="54" t="s">
        <v>2949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171</v>
      </c>
      <c r="O1136" s="54" t="s">
        <v>172</v>
      </c>
      <c r="P1136" s="54" t="s">
        <v>480</v>
      </c>
      <c r="Q1136" s="88"/>
    </row>
    <row r="1137" spans="1:17" ht="15" customHeight="1" x14ac:dyDescent="0.25">
      <c r="A1137" s="54">
        <v>20269</v>
      </c>
      <c r="B1137" s="54" t="s">
        <v>2972</v>
      </c>
      <c r="C1137" s="54" t="s">
        <v>2973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171</v>
      </c>
      <c r="O1137" s="54" t="s">
        <v>172</v>
      </c>
      <c r="P1137" s="54" t="s">
        <v>480</v>
      </c>
      <c r="Q1137" s="88"/>
    </row>
    <row r="1138" spans="1:17" ht="15" customHeight="1" x14ac:dyDescent="0.25">
      <c r="A1138" s="54">
        <v>4773</v>
      </c>
      <c r="B1138" s="54" t="s">
        <v>2846</v>
      </c>
      <c r="C1138" s="54" t="s">
        <v>2847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171</v>
      </c>
      <c r="O1138" s="54" t="s">
        <v>172</v>
      </c>
      <c r="P1138" s="54" t="s">
        <v>480</v>
      </c>
      <c r="Q1138" s="88"/>
    </row>
    <row r="1139" spans="1:17" ht="15" customHeight="1" x14ac:dyDescent="0.25">
      <c r="A1139" s="54">
        <v>4803</v>
      </c>
      <c r="B1139" s="54" t="s">
        <v>2856</v>
      </c>
      <c r="C1139" s="54" t="s">
        <v>2857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171</v>
      </c>
      <c r="O1139" s="54" t="s">
        <v>172</v>
      </c>
      <c r="P1139" s="54" t="s">
        <v>480</v>
      </c>
      <c r="Q1139" s="88"/>
    </row>
    <row r="1140" spans="1:17" ht="15" customHeight="1" x14ac:dyDescent="0.25">
      <c r="A1140" s="54">
        <v>22481</v>
      </c>
      <c r="B1140" s="54" t="s">
        <v>3016</v>
      </c>
      <c r="C1140" s="54" t="s">
        <v>3017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171</v>
      </c>
      <c r="O1140" s="54" t="s">
        <v>172</v>
      </c>
      <c r="P1140" s="54" t="s">
        <v>480</v>
      </c>
      <c r="Q1140" s="88"/>
    </row>
    <row r="1141" spans="1:17" ht="15" customHeight="1" x14ac:dyDescent="0.25">
      <c r="A1141" s="50">
        <v>24632</v>
      </c>
      <c r="B1141" s="50" t="s">
        <v>8857</v>
      </c>
      <c r="C1141" s="50" t="s">
        <v>8858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171</v>
      </c>
      <c r="O1141" s="50" t="s">
        <v>172</v>
      </c>
      <c r="P1141" s="50"/>
      <c r="Q1141" s="87"/>
    </row>
    <row r="1142" spans="1:17" ht="15" customHeight="1" x14ac:dyDescent="0.25">
      <c r="A1142" s="50">
        <v>20298</v>
      </c>
      <c r="B1142" s="50" t="s">
        <v>8859</v>
      </c>
      <c r="C1142" s="50" t="s">
        <v>8860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171</v>
      </c>
      <c r="O1142" s="50" t="s">
        <v>172</v>
      </c>
      <c r="P1142" s="50"/>
      <c r="Q1142" s="87"/>
    </row>
    <row r="1143" spans="1:17" ht="15" customHeight="1" x14ac:dyDescent="0.25">
      <c r="A1143" s="50">
        <v>20296</v>
      </c>
      <c r="B1143" s="50" t="s">
        <v>8861</v>
      </c>
      <c r="C1143" s="50" t="s">
        <v>8862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171</v>
      </c>
      <c r="O1143" s="50" t="s">
        <v>172</v>
      </c>
      <c r="P1143" s="50"/>
      <c r="Q1143" s="87"/>
    </row>
    <row r="1144" spans="1:17" ht="15" customHeight="1" x14ac:dyDescent="0.25">
      <c r="A1144" s="50">
        <v>20297</v>
      </c>
      <c r="B1144" s="50" t="s">
        <v>8863</v>
      </c>
      <c r="C1144" s="50" t="s">
        <v>8864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171</v>
      </c>
      <c r="O1144" s="50" t="s">
        <v>172</v>
      </c>
      <c r="P1144" s="50"/>
      <c r="Q1144" s="87"/>
    </row>
    <row r="1145" spans="1:17" ht="15" customHeight="1" x14ac:dyDescent="0.25">
      <c r="A1145" s="50">
        <v>22480</v>
      </c>
      <c r="B1145" s="50" t="s">
        <v>8865</v>
      </c>
      <c r="C1145" s="50" t="s">
        <v>8866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171</v>
      </c>
      <c r="O1145" s="50" t="s">
        <v>172</v>
      </c>
      <c r="P1145" s="50"/>
      <c r="Q1145" s="87"/>
    </row>
    <row r="1146" spans="1:17" ht="15" customHeight="1" x14ac:dyDescent="0.25">
      <c r="A1146" s="54">
        <v>26194</v>
      </c>
      <c r="B1146" s="54" t="s">
        <v>3106</v>
      </c>
      <c r="C1146" s="54" t="s">
        <v>3107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171</v>
      </c>
      <c r="O1146" s="54" t="s">
        <v>172</v>
      </c>
      <c r="P1146" s="54" t="s">
        <v>480</v>
      </c>
      <c r="Q1146" s="97">
        <v>46206</v>
      </c>
    </row>
    <row r="1147" spans="1:17" ht="15" customHeight="1" x14ac:dyDescent="0.25">
      <c r="A1147" s="54">
        <v>24635</v>
      </c>
      <c r="B1147" s="54" t="s">
        <v>3054</v>
      </c>
      <c r="C1147" s="54" t="s">
        <v>3055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171</v>
      </c>
      <c r="O1147" s="54" t="s">
        <v>172</v>
      </c>
      <c r="P1147" s="54" t="s">
        <v>480</v>
      </c>
      <c r="Q1147" s="88"/>
    </row>
    <row r="1148" spans="1:17" ht="15" customHeight="1" x14ac:dyDescent="0.25">
      <c r="A1148" s="54">
        <v>22484</v>
      </c>
      <c r="B1148" s="54" t="s">
        <v>3020</v>
      </c>
      <c r="C1148" s="54" t="s">
        <v>3021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171</v>
      </c>
      <c r="O1148" s="54" t="s">
        <v>172</v>
      </c>
      <c r="P1148" s="54" t="s">
        <v>480</v>
      </c>
      <c r="Q1148" s="88"/>
    </row>
    <row r="1149" spans="1:17" ht="15" customHeight="1" x14ac:dyDescent="0.25">
      <c r="A1149" s="54">
        <v>26195</v>
      </c>
      <c r="B1149" s="54" t="s">
        <v>3108</v>
      </c>
      <c r="C1149" s="54" t="s">
        <v>3109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171</v>
      </c>
      <c r="O1149" s="54" t="s">
        <v>172</v>
      </c>
      <c r="P1149" s="54" t="s">
        <v>480</v>
      </c>
      <c r="Q1149" s="88"/>
    </row>
    <row r="1150" spans="1:17" ht="15" customHeight="1" x14ac:dyDescent="0.25">
      <c r="A1150" s="54">
        <v>26371</v>
      </c>
      <c r="B1150" s="54" t="s">
        <v>3146</v>
      </c>
      <c r="C1150" s="54" t="s">
        <v>3147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171</v>
      </c>
      <c r="O1150" s="54" t="s">
        <v>172</v>
      </c>
      <c r="P1150" s="54" t="s">
        <v>480</v>
      </c>
      <c r="Q1150" s="88"/>
    </row>
    <row r="1151" spans="1:17" ht="15" customHeight="1" x14ac:dyDescent="0.25">
      <c r="A1151" s="50">
        <v>24631</v>
      </c>
      <c r="B1151" s="50" t="s">
        <v>8867</v>
      </c>
      <c r="C1151" s="50" t="s">
        <v>8868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5"/>
        <v>4.0643900000000004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171</v>
      </c>
      <c r="O1151" s="50" t="s">
        <v>172</v>
      </c>
      <c r="P1151" s="50"/>
      <c r="Q1151" s="94">
        <v>46213</v>
      </c>
    </row>
    <row r="1152" spans="1:17" ht="15" customHeight="1" x14ac:dyDescent="0.25">
      <c r="A1152" s="50">
        <v>24630</v>
      </c>
      <c r="B1152" s="50" t="s">
        <v>8869</v>
      </c>
      <c r="C1152" s="50" t="s">
        <v>8870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171</v>
      </c>
      <c r="O1152" s="50" t="s">
        <v>172</v>
      </c>
      <c r="P1152" s="50"/>
      <c r="Q1152" s="87"/>
    </row>
    <row r="1153" spans="1:17" ht="15" customHeight="1" x14ac:dyDescent="0.25">
      <c r="A1153" s="50">
        <v>26362</v>
      </c>
      <c r="B1153" s="50" t="s">
        <v>8871</v>
      </c>
      <c r="C1153" s="50" t="s">
        <v>8872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171</v>
      </c>
      <c r="O1153" s="50" t="s">
        <v>172</v>
      </c>
      <c r="P1153" s="50"/>
      <c r="Q1153" s="87"/>
    </row>
    <row r="1154" spans="1:17" ht="15" customHeight="1" x14ac:dyDescent="0.25">
      <c r="A1154" s="50">
        <v>26363</v>
      </c>
      <c r="B1154" s="50" t="s">
        <v>8873</v>
      </c>
      <c r="C1154" s="50" t="s">
        <v>8874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171</v>
      </c>
      <c r="O1154" s="50" t="s">
        <v>172</v>
      </c>
      <c r="P1154" s="50"/>
      <c r="Q1154" s="87"/>
    </row>
    <row r="1155" spans="1:17" ht="15" customHeight="1" x14ac:dyDescent="0.25">
      <c r="A1155" s="50">
        <v>22468</v>
      </c>
      <c r="B1155" s="50" t="s">
        <v>8875</v>
      </c>
      <c r="C1155" s="50" t="s">
        <v>8876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171</v>
      </c>
      <c r="O1155" s="50" t="s">
        <v>172</v>
      </c>
      <c r="P1155" s="50"/>
      <c r="Q1155" s="87"/>
    </row>
    <row r="1156" spans="1:17" ht="15" customHeight="1" x14ac:dyDescent="0.25">
      <c r="A1156" s="50">
        <v>22465</v>
      </c>
      <c r="B1156" s="50" t="s">
        <v>8877</v>
      </c>
      <c r="C1156" s="50" t="s">
        <v>8878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171</v>
      </c>
      <c r="O1156" s="50" t="s">
        <v>172</v>
      </c>
      <c r="P1156" s="50"/>
      <c r="Q1156" s="87"/>
    </row>
    <row r="1157" spans="1:17" ht="15" customHeight="1" x14ac:dyDescent="0.25">
      <c r="A1157" s="50">
        <v>22466</v>
      </c>
      <c r="B1157" s="50" t="s">
        <v>8879</v>
      </c>
      <c r="C1157" s="50" t="s">
        <v>8880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171</v>
      </c>
      <c r="O1157" s="50" t="s">
        <v>172</v>
      </c>
      <c r="P1157" s="50"/>
      <c r="Q1157" s="87"/>
    </row>
    <row r="1158" spans="1:17" ht="15" customHeight="1" x14ac:dyDescent="0.25">
      <c r="A1158" s="54">
        <v>26361</v>
      </c>
      <c r="B1158" s="54" t="s">
        <v>3136</v>
      </c>
      <c r="C1158" s="54" t="s">
        <v>3137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171</v>
      </c>
      <c r="O1158" s="54" t="s">
        <v>172</v>
      </c>
      <c r="P1158" s="54" t="s">
        <v>480</v>
      </c>
      <c r="Q1158" s="88"/>
    </row>
    <row r="1159" spans="1:17" ht="15" customHeight="1" x14ac:dyDescent="0.25">
      <c r="A1159" s="54">
        <v>26368</v>
      </c>
      <c r="B1159" s="54" t="s">
        <v>3142</v>
      </c>
      <c r="C1159" s="54" t="s">
        <v>3143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171</v>
      </c>
      <c r="O1159" s="54" t="s">
        <v>172</v>
      </c>
      <c r="P1159" s="54" t="s">
        <v>480</v>
      </c>
      <c r="Q1159" s="88"/>
    </row>
    <row r="1160" spans="1:17" ht="15" customHeight="1" x14ac:dyDescent="0.25">
      <c r="A1160" s="54">
        <v>26370</v>
      </c>
      <c r="B1160" s="54" t="s">
        <v>3144</v>
      </c>
      <c r="C1160" s="54" t="s">
        <v>3145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171</v>
      </c>
      <c r="O1160" s="54" t="s">
        <v>172</v>
      </c>
      <c r="P1160" s="54" t="s">
        <v>480</v>
      </c>
      <c r="Q1160" s="88"/>
    </row>
    <row r="1161" spans="1:17" ht="15" customHeight="1" x14ac:dyDescent="0.25">
      <c r="A1161" s="50">
        <v>26378</v>
      </c>
      <c r="B1161" s="50" t="s">
        <v>8881</v>
      </c>
      <c r="C1161" s="50" t="s">
        <v>8882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171</v>
      </c>
      <c r="O1161" s="50" t="s">
        <v>172</v>
      </c>
      <c r="P1161" s="50"/>
      <c r="Q1161" s="87"/>
    </row>
    <row r="1162" spans="1:17" ht="15" customHeight="1" x14ac:dyDescent="0.25">
      <c r="A1162" s="50">
        <v>26379</v>
      </c>
      <c r="B1162" s="50" t="s">
        <v>8883</v>
      </c>
      <c r="C1162" s="50" t="s">
        <v>8884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171</v>
      </c>
      <c r="O1162" s="50" t="s">
        <v>172</v>
      </c>
      <c r="P1162" s="50"/>
      <c r="Q1162" s="87"/>
    </row>
    <row r="1163" spans="1:17" ht="15" customHeight="1" x14ac:dyDescent="0.25">
      <c r="A1163" s="54">
        <v>14715</v>
      </c>
      <c r="B1163" s="54" t="s">
        <v>2918</v>
      </c>
      <c r="C1163" s="54" t="s">
        <v>2919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171</v>
      </c>
      <c r="O1163" s="54" t="s">
        <v>172</v>
      </c>
      <c r="P1163" s="54" t="s">
        <v>480</v>
      </c>
      <c r="Q1163" s="88"/>
    </row>
    <row r="1164" spans="1:17" ht="15" customHeight="1" x14ac:dyDescent="0.25">
      <c r="A1164" s="54">
        <v>20305</v>
      </c>
      <c r="B1164" s="54" t="s">
        <v>2988</v>
      </c>
      <c r="C1164" s="54" t="s">
        <v>2989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171</v>
      </c>
      <c r="O1164" s="54" t="s">
        <v>172</v>
      </c>
      <c r="P1164" s="54" t="s">
        <v>480</v>
      </c>
      <c r="Q1164" s="88"/>
    </row>
    <row r="1165" spans="1:17" ht="15" customHeight="1" x14ac:dyDescent="0.25">
      <c r="A1165" s="54">
        <v>20303</v>
      </c>
      <c r="B1165" s="54" t="s">
        <v>2986</v>
      </c>
      <c r="C1165" s="54" t="s">
        <v>2987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171</v>
      </c>
      <c r="O1165" s="54" t="s">
        <v>172</v>
      </c>
      <c r="P1165" s="54" t="s">
        <v>480</v>
      </c>
      <c r="Q1165" s="88"/>
    </row>
    <row r="1166" spans="1:17" ht="15" customHeight="1" x14ac:dyDescent="0.25">
      <c r="A1166" s="50">
        <v>26310</v>
      </c>
      <c r="B1166" s="50" t="s">
        <v>8885</v>
      </c>
      <c r="C1166" s="50" t="s">
        <v>8886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171</v>
      </c>
      <c r="O1166" s="50" t="s">
        <v>2829</v>
      </c>
      <c r="P1166" s="50"/>
      <c r="Q1166" s="87"/>
    </row>
    <row r="1167" spans="1:17" ht="15" customHeight="1" x14ac:dyDescent="0.25">
      <c r="A1167" s="50">
        <v>26309</v>
      </c>
      <c r="B1167" s="50" t="s">
        <v>8887</v>
      </c>
      <c r="C1167" s="50" t="s">
        <v>8888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171</v>
      </c>
      <c r="O1167" s="50" t="s">
        <v>3119</v>
      </c>
      <c r="P1167" s="50"/>
      <c r="Q1167" s="87"/>
    </row>
    <row r="1168" spans="1:17" ht="15" customHeight="1" x14ac:dyDescent="0.25">
      <c r="A1168" s="50">
        <v>26312</v>
      </c>
      <c r="B1168" s="50" t="s">
        <v>8889</v>
      </c>
      <c r="C1168" s="50" t="s">
        <v>8890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171</v>
      </c>
      <c r="O1168" s="50" t="s">
        <v>3119</v>
      </c>
      <c r="P1168" s="50"/>
      <c r="Q1168" s="87"/>
    </row>
    <row r="1169" spans="1:17" ht="15" customHeight="1" x14ac:dyDescent="0.25">
      <c r="A1169" s="50">
        <v>26307</v>
      </c>
      <c r="B1169" s="50" t="s">
        <v>8891</v>
      </c>
      <c r="C1169" s="50" t="s">
        <v>8892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171</v>
      </c>
      <c r="O1169" s="50" t="s">
        <v>2829</v>
      </c>
      <c r="P1169" s="50"/>
      <c r="Q1169" s="87"/>
    </row>
    <row r="1170" spans="1:17" ht="15" customHeight="1" x14ac:dyDescent="0.25">
      <c r="A1170" s="54">
        <v>26311</v>
      </c>
      <c r="B1170" s="54" t="s">
        <v>3120</v>
      </c>
      <c r="C1170" s="54" t="s">
        <v>3121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171</v>
      </c>
      <c r="O1170" s="54" t="s">
        <v>2829</v>
      </c>
      <c r="P1170" s="54" t="s">
        <v>480</v>
      </c>
      <c r="Q1170" s="88"/>
    </row>
    <row r="1171" spans="1:17" ht="15" customHeight="1" x14ac:dyDescent="0.25">
      <c r="A1171" s="50">
        <v>26305</v>
      </c>
      <c r="B1171" s="50" t="s">
        <v>8893</v>
      </c>
      <c r="C1171" s="50" t="s">
        <v>8894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171</v>
      </c>
      <c r="O1171" s="50" t="s">
        <v>3119</v>
      </c>
      <c r="P1171" s="50"/>
      <c r="Q1171" s="87"/>
    </row>
    <row r="1172" spans="1:17" ht="15" customHeight="1" x14ac:dyDescent="0.25">
      <c r="A1172" s="54">
        <v>26304</v>
      </c>
      <c r="B1172" s="54" t="s">
        <v>3115</v>
      </c>
      <c r="C1172" s="54" t="s">
        <v>3116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171</v>
      </c>
      <c r="O1172" s="54" t="s">
        <v>2829</v>
      </c>
      <c r="P1172" s="54" t="s">
        <v>480</v>
      </c>
      <c r="Q1172" s="88"/>
    </row>
    <row r="1173" spans="1:17" ht="15" customHeight="1" x14ac:dyDescent="0.25">
      <c r="A1173" s="54">
        <v>26306</v>
      </c>
      <c r="B1173" s="54" t="s">
        <v>3117</v>
      </c>
      <c r="C1173" s="54" t="s">
        <v>3118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171</v>
      </c>
      <c r="O1173" s="54" t="s">
        <v>3119</v>
      </c>
      <c r="P1173" s="54" t="s">
        <v>480</v>
      </c>
      <c r="Q1173" s="88"/>
    </row>
    <row r="1174" spans="1:17" ht="15" customHeight="1" x14ac:dyDescent="0.25">
      <c r="A1174" s="50">
        <v>26313</v>
      </c>
      <c r="B1174" s="50" t="s">
        <v>8895</v>
      </c>
      <c r="C1174" s="50" t="s">
        <v>8896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171</v>
      </c>
      <c r="O1174" s="50" t="s">
        <v>2829</v>
      </c>
      <c r="P1174" s="50"/>
      <c r="Q1174" s="87"/>
    </row>
    <row r="1175" spans="1:17" ht="15" customHeight="1" x14ac:dyDescent="0.25">
      <c r="A1175" s="54">
        <v>26303</v>
      </c>
      <c r="B1175" s="54" t="s">
        <v>3113</v>
      </c>
      <c r="C1175" s="54" t="s">
        <v>3114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171</v>
      </c>
      <c r="O1175" s="54" t="s">
        <v>2829</v>
      </c>
      <c r="P1175" s="54" t="s">
        <v>480</v>
      </c>
      <c r="Q1175" s="88"/>
    </row>
    <row r="1176" spans="1:17" ht="15" customHeight="1" x14ac:dyDescent="0.25">
      <c r="A1176" s="54">
        <v>24877</v>
      </c>
      <c r="B1176" s="54" t="s">
        <v>3084</v>
      </c>
      <c r="C1176" s="54" t="s">
        <v>3085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171</v>
      </c>
      <c r="O1176" s="54" t="s">
        <v>172</v>
      </c>
      <c r="P1176" s="54" t="s">
        <v>480</v>
      </c>
      <c r="Q1176" s="88"/>
    </row>
    <row r="1177" spans="1:17" ht="15" customHeight="1" x14ac:dyDescent="0.25">
      <c r="A1177" s="50">
        <v>4991</v>
      </c>
      <c r="B1177" s="50" t="s">
        <v>8897</v>
      </c>
      <c r="C1177" s="50" t="s">
        <v>8898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171</v>
      </c>
      <c r="O1177" s="50" t="s">
        <v>2869</v>
      </c>
      <c r="P1177" s="50"/>
      <c r="Q1177" s="87"/>
    </row>
    <row r="1178" spans="1:17" ht="15" customHeight="1" x14ac:dyDescent="0.25">
      <c r="A1178" s="50">
        <v>23110</v>
      </c>
      <c r="B1178" s="50" t="s">
        <v>8899</v>
      </c>
      <c r="C1178" s="50" t="s">
        <v>8900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171</v>
      </c>
      <c r="O1178" s="50" t="s">
        <v>2869</v>
      </c>
      <c r="P1178" s="50"/>
      <c r="Q1178" s="87"/>
    </row>
    <row r="1179" spans="1:17" ht="15" customHeight="1" x14ac:dyDescent="0.25">
      <c r="A1179" s="50">
        <v>4994</v>
      </c>
      <c r="B1179" s="50" t="s">
        <v>8901</v>
      </c>
      <c r="C1179" s="50" t="s">
        <v>8902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171</v>
      </c>
      <c r="O1179" s="50" t="s">
        <v>2869</v>
      </c>
      <c r="P1179" s="50"/>
      <c r="Q1179" s="87"/>
    </row>
    <row r="1180" spans="1:17" ht="15" customHeight="1" x14ac:dyDescent="0.25">
      <c r="A1180" s="50">
        <v>23109</v>
      </c>
      <c r="B1180" s="50" t="s">
        <v>8903</v>
      </c>
      <c r="C1180" s="50" t="s">
        <v>8904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171</v>
      </c>
      <c r="O1180" s="50" t="s">
        <v>2869</v>
      </c>
      <c r="P1180" s="50"/>
      <c r="Q1180" s="87"/>
    </row>
    <row r="1181" spans="1:17" ht="15" customHeight="1" x14ac:dyDescent="0.25">
      <c r="A1181" s="50">
        <v>4996</v>
      </c>
      <c r="B1181" s="50" t="s">
        <v>8905</v>
      </c>
      <c r="C1181" s="50" t="s">
        <v>8906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171</v>
      </c>
      <c r="O1181" s="50" t="s">
        <v>2869</v>
      </c>
      <c r="P1181" s="50"/>
      <c r="Q1181" s="87"/>
    </row>
    <row r="1182" spans="1:17" ht="15" customHeight="1" x14ac:dyDescent="0.25">
      <c r="A1182" s="50">
        <v>25728</v>
      </c>
      <c r="B1182" s="50" t="s">
        <v>8907</v>
      </c>
      <c r="C1182" s="50" t="s">
        <v>8908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171</v>
      </c>
      <c r="O1182" s="50" t="s">
        <v>8909</v>
      </c>
      <c r="P1182" s="50"/>
      <c r="Q1182" s="87"/>
    </row>
    <row r="1183" spans="1:17" ht="15" customHeight="1" x14ac:dyDescent="0.25">
      <c r="A1183" s="50">
        <v>25730</v>
      </c>
      <c r="B1183" s="50" t="s">
        <v>8910</v>
      </c>
      <c r="C1183" s="50" t="s">
        <v>8911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171</v>
      </c>
      <c r="O1183" s="50" t="s">
        <v>8909</v>
      </c>
      <c r="P1183" s="50"/>
      <c r="Q1183" s="87"/>
    </row>
    <row r="1184" spans="1:17" ht="15" customHeight="1" x14ac:dyDescent="0.25">
      <c r="A1184" s="50">
        <v>25729</v>
      </c>
      <c r="B1184" s="50" t="s">
        <v>8912</v>
      </c>
      <c r="C1184" s="50" t="s">
        <v>8913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171</v>
      </c>
      <c r="O1184" s="50" t="s">
        <v>8909</v>
      </c>
      <c r="P1184" s="50"/>
      <c r="Q1184" s="87"/>
    </row>
    <row r="1185" spans="1:17" ht="15" customHeight="1" x14ac:dyDescent="0.25">
      <c r="A1185" s="50">
        <v>25310</v>
      </c>
      <c r="B1185" s="50" t="s">
        <v>8914</v>
      </c>
      <c r="C1185" s="50" t="s">
        <v>8915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171</v>
      </c>
      <c r="O1185" s="50" t="s">
        <v>8909</v>
      </c>
      <c r="P1185" s="50"/>
      <c r="Q1185" s="87"/>
    </row>
    <row r="1186" spans="1:17" ht="15" customHeight="1" x14ac:dyDescent="0.25">
      <c r="A1186" s="50">
        <v>25309</v>
      </c>
      <c r="B1186" s="50" t="s">
        <v>8916</v>
      </c>
      <c r="C1186" s="50" t="s">
        <v>8917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171</v>
      </c>
      <c r="O1186" s="50" t="s">
        <v>8909</v>
      </c>
      <c r="P1186" s="50"/>
      <c r="Q1186" s="87"/>
    </row>
    <row r="1187" spans="1:17" ht="15" customHeight="1" x14ac:dyDescent="0.25">
      <c r="A1187" s="50">
        <v>22751</v>
      </c>
      <c r="B1187" s="50" t="s">
        <v>8918</v>
      </c>
      <c r="C1187" s="50" t="s">
        <v>8919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171</v>
      </c>
      <c r="O1187" s="50" t="s">
        <v>8909</v>
      </c>
      <c r="P1187" s="50"/>
      <c r="Q1187" s="87"/>
    </row>
    <row r="1188" spans="1:17" ht="15" customHeight="1" x14ac:dyDescent="0.25">
      <c r="A1188" s="50">
        <v>22752</v>
      </c>
      <c r="B1188" s="50" t="s">
        <v>8920</v>
      </c>
      <c r="C1188" s="50" t="s">
        <v>8921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171</v>
      </c>
      <c r="O1188" s="50" t="s">
        <v>8909</v>
      </c>
      <c r="P1188" s="50"/>
      <c r="Q1188" s="87"/>
    </row>
    <row r="1189" spans="1:17" ht="15" customHeight="1" x14ac:dyDescent="0.25">
      <c r="A1189" s="50">
        <v>14324</v>
      </c>
      <c r="B1189" s="50" t="s">
        <v>8922</v>
      </c>
      <c r="C1189" s="50" t="s">
        <v>8923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171</v>
      </c>
      <c r="O1189" s="50" t="s">
        <v>8909</v>
      </c>
      <c r="P1189" s="50"/>
      <c r="Q1189" s="87"/>
    </row>
    <row r="1190" spans="1:17" ht="15" customHeight="1" x14ac:dyDescent="0.25">
      <c r="A1190" s="50">
        <v>16065</v>
      </c>
      <c r="B1190" s="50" t="s">
        <v>8924</v>
      </c>
      <c r="C1190" s="50" t="s">
        <v>8925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171</v>
      </c>
      <c r="O1190" s="50" t="s">
        <v>8909</v>
      </c>
      <c r="P1190" s="50"/>
      <c r="Q1190" s="87"/>
    </row>
    <row r="1191" spans="1:17" ht="15" customHeight="1" x14ac:dyDescent="0.25">
      <c r="A1191" s="50">
        <v>18839</v>
      </c>
      <c r="B1191" s="50" t="s">
        <v>8926</v>
      </c>
      <c r="C1191" s="50" t="s">
        <v>8927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171</v>
      </c>
      <c r="O1191" s="50" t="s">
        <v>8909</v>
      </c>
      <c r="P1191" s="50"/>
      <c r="Q1191" s="87"/>
    </row>
    <row r="1192" spans="1:17" ht="15" customHeight="1" x14ac:dyDescent="0.25">
      <c r="A1192" s="50">
        <v>18836</v>
      </c>
      <c r="B1192" s="50" t="s">
        <v>8928</v>
      </c>
      <c r="C1192" s="50" t="s">
        <v>8929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171</v>
      </c>
      <c r="O1192" s="50" t="s">
        <v>8909</v>
      </c>
      <c r="P1192" s="50"/>
      <c r="Q1192" s="87"/>
    </row>
    <row r="1193" spans="1:17" ht="15" customHeight="1" x14ac:dyDescent="0.25">
      <c r="A1193" s="50">
        <v>4655</v>
      </c>
      <c r="B1193" s="50" t="s">
        <v>8930</v>
      </c>
      <c r="C1193" s="50" t="s">
        <v>8931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171</v>
      </c>
      <c r="O1193" s="50" t="s">
        <v>8909</v>
      </c>
      <c r="P1193" s="50"/>
      <c r="Q1193" s="87"/>
    </row>
    <row r="1194" spans="1:17" ht="15" customHeight="1" x14ac:dyDescent="0.25">
      <c r="A1194" s="54">
        <v>4780</v>
      </c>
      <c r="B1194" s="54" t="s">
        <v>2848</v>
      </c>
      <c r="C1194" s="54" t="s">
        <v>2849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171</v>
      </c>
      <c r="O1194" s="54" t="s">
        <v>172</v>
      </c>
      <c r="P1194" s="54" t="s">
        <v>480</v>
      </c>
      <c r="Q1194" s="88"/>
    </row>
    <row r="1195" spans="1:17" ht="15" customHeight="1" x14ac:dyDescent="0.25">
      <c r="A1195" s="54">
        <v>4781</v>
      </c>
      <c r="B1195" s="54" t="s">
        <v>2850</v>
      </c>
      <c r="C1195" s="54" t="s">
        <v>2851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171</v>
      </c>
      <c r="O1195" s="54" t="s">
        <v>172</v>
      </c>
      <c r="P1195" s="54" t="s">
        <v>480</v>
      </c>
      <c r="Q1195" s="88"/>
    </row>
    <row r="1196" spans="1:17" ht="15" customHeight="1" x14ac:dyDescent="0.25">
      <c r="A1196" s="54">
        <v>4785</v>
      </c>
      <c r="B1196" s="54" t="s">
        <v>2852</v>
      </c>
      <c r="C1196" s="54" t="s">
        <v>2853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171</v>
      </c>
      <c r="O1196" s="54" t="s">
        <v>172</v>
      </c>
      <c r="P1196" s="54" t="s">
        <v>480</v>
      </c>
      <c r="Q1196" s="88"/>
    </row>
    <row r="1197" spans="1:17" ht="15" customHeight="1" x14ac:dyDescent="0.25">
      <c r="A1197" s="54">
        <v>4787</v>
      </c>
      <c r="B1197" s="54" t="s">
        <v>2854</v>
      </c>
      <c r="C1197" s="54" t="s">
        <v>2855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171</v>
      </c>
      <c r="O1197" s="54" t="s">
        <v>172</v>
      </c>
      <c r="P1197" s="54" t="s">
        <v>480</v>
      </c>
      <c r="Q1197" s="88"/>
    </row>
    <row r="1198" spans="1:17" ht="15" customHeight="1" x14ac:dyDescent="0.25">
      <c r="A1198" s="54">
        <v>14706</v>
      </c>
      <c r="B1198" s="54" t="s">
        <v>2916</v>
      </c>
      <c r="C1198" s="54" t="s">
        <v>2917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171</v>
      </c>
      <c r="O1198" s="54" t="s">
        <v>172</v>
      </c>
      <c r="P1198" s="54" t="s">
        <v>480</v>
      </c>
      <c r="Q1198" s="88"/>
    </row>
    <row r="1199" spans="1:17" ht="15" customHeight="1" x14ac:dyDescent="0.25">
      <c r="A1199" s="54">
        <v>22482</v>
      </c>
      <c r="B1199" s="54" t="s">
        <v>3018</v>
      </c>
      <c r="C1199" s="54" t="s">
        <v>3019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171</v>
      </c>
      <c r="O1199" s="54" t="s">
        <v>172</v>
      </c>
      <c r="P1199" s="54" t="s">
        <v>480</v>
      </c>
      <c r="Q1199" s="88"/>
    </row>
    <row r="1200" spans="1:17" ht="15" customHeight="1" x14ac:dyDescent="0.25">
      <c r="A1200" s="58">
        <v>17824</v>
      </c>
      <c r="B1200" s="58" t="s">
        <v>329</v>
      </c>
      <c r="C1200" s="58" t="s">
        <v>330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171</v>
      </c>
      <c r="O1200" s="58" t="s">
        <v>172</v>
      </c>
      <c r="P1200" s="58" t="s">
        <v>318</v>
      </c>
      <c r="Q1200" s="90"/>
    </row>
    <row r="1201" spans="1:17" ht="15" customHeight="1" x14ac:dyDescent="0.25">
      <c r="A1201" s="58">
        <v>17820</v>
      </c>
      <c r="B1201" s="58" t="s">
        <v>321</v>
      </c>
      <c r="C1201" s="58" t="s">
        <v>322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171</v>
      </c>
      <c r="O1201" s="58" t="s">
        <v>172</v>
      </c>
      <c r="P1201" s="58" t="s">
        <v>318</v>
      </c>
      <c r="Q1201" s="90"/>
    </row>
    <row r="1202" spans="1:17" ht="15" customHeight="1" x14ac:dyDescent="0.25">
      <c r="A1202" s="58">
        <v>26366</v>
      </c>
      <c r="B1202" s="58" t="s">
        <v>337</v>
      </c>
      <c r="C1202" s="58" t="s">
        <v>338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171</v>
      </c>
      <c r="O1202" s="58" t="s">
        <v>172</v>
      </c>
      <c r="P1202" s="58" t="s">
        <v>318</v>
      </c>
      <c r="Q1202" s="90"/>
    </row>
    <row r="1203" spans="1:17" ht="15" customHeight="1" x14ac:dyDescent="0.25">
      <c r="A1203" s="58">
        <v>17822</v>
      </c>
      <c r="B1203" s="58" t="s">
        <v>325</v>
      </c>
      <c r="C1203" s="58" t="s">
        <v>326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171</v>
      </c>
      <c r="O1203" s="58" t="s">
        <v>172</v>
      </c>
      <c r="P1203" s="58" t="s">
        <v>318</v>
      </c>
      <c r="Q1203" s="90"/>
    </row>
    <row r="1204" spans="1:17" ht="15" customHeight="1" x14ac:dyDescent="0.25">
      <c r="A1204" s="58">
        <v>17821</v>
      </c>
      <c r="B1204" s="58" t="s">
        <v>323</v>
      </c>
      <c r="C1204" s="58" t="s">
        <v>324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171</v>
      </c>
      <c r="O1204" s="58" t="s">
        <v>172</v>
      </c>
      <c r="P1204" s="58" t="s">
        <v>318</v>
      </c>
      <c r="Q1204" s="90"/>
    </row>
    <row r="1205" spans="1:17" ht="15" customHeight="1" x14ac:dyDescent="0.25">
      <c r="A1205" s="58">
        <v>17827</v>
      </c>
      <c r="B1205" s="58" t="s">
        <v>335</v>
      </c>
      <c r="C1205" s="58" t="s">
        <v>336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171</v>
      </c>
      <c r="O1205" s="58" t="s">
        <v>172</v>
      </c>
      <c r="P1205" s="58" t="s">
        <v>318</v>
      </c>
      <c r="Q1205" s="90"/>
    </row>
    <row r="1206" spans="1:17" ht="15" customHeight="1" x14ac:dyDescent="0.25">
      <c r="A1206" s="58">
        <v>17825</v>
      </c>
      <c r="B1206" s="58" t="s">
        <v>331</v>
      </c>
      <c r="C1206" s="58" t="s">
        <v>332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171</v>
      </c>
      <c r="O1206" s="58" t="s">
        <v>172</v>
      </c>
      <c r="P1206" s="58" t="s">
        <v>318</v>
      </c>
      <c r="Q1206" s="90"/>
    </row>
    <row r="1207" spans="1:17" ht="15" customHeight="1" x14ac:dyDescent="0.25">
      <c r="A1207" s="58">
        <v>17823</v>
      </c>
      <c r="B1207" s="58" t="s">
        <v>327</v>
      </c>
      <c r="C1207" s="58" t="s">
        <v>328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171</v>
      </c>
      <c r="O1207" s="58" t="s">
        <v>172</v>
      </c>
      <c r="P1207" s="58" t="s">
        <v>318</v>
      </c>
      <c r="Q1207" s="90"/>
    </row>
    <row r="1208" spans="1:17" ht="15" customHeight="1" x14ac:dyDescent="0.25">
      <c r="A1208" s="58">
        <v>17826</v>
      </c>
      <c r="B1208" s="58" t="s">
        <v>333</v>
      </c>
      <c r="C1208" s="58" t="s">
        <v>334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171</v>
      </c>
      <c r="O1208" s="58" t="s">
        <v>172</v>
      </c>
      <c r="P1208" s="58" t="s">
        <v>318</v>
      </c>
      <c r="Q1208" s="90"/>
    </row>
    <row r="1209" spans="1:17" ht="15" customHeight="1" x14ac:dyDescent="0.25">
      <c r="A1209" s="50">
        <v>22485</v>
      </c>
      <c r="B1209" s="50" t="s">
        <v>8932</v>
      </c>
      <c r="C1209" s="50" t="s">
        <v>8933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171</v>
      </c>
      <c r="O1209" s="50" t="s">
        <v>172</v>
      </c>
      <c r="P1209" s="50"/>
      <c r="Q1209" s="87"/>
    </row>
    <row r="1210" spans="1:17" ht="15" customHeight="1" x14ac:dyDescent="0.25">
      <c r="A1210" s="50">
        <v>22486</v>
      </c>
      <c r="B1210" s="50" t="s">
        <v>8934</v>
      </c>
      <c r="C1210" s="50" t="s">
        <v>8935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171</v>
      </c>
      <c r="O1210" s="50" t="s">
        <v>172</v>
      </c>
      <c r="P1210" s="50"/>
      <c r="Q1210" s="87"/>
    </row>
    <row r="1211" spans="1:17" ht="15" customHeight="1" x14ac:dyDescent="0.25">
      <c r="A1211" s="54">
        <v>26365</v>
      </c>
      <c r="B1211" s="54" t="s">
        <v>3140</v>
      </c>
      <c r="C1211" s="54" t="s">
        <v>3141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171</v>
      </c>
      <c r="O1211" s="54" t="s">
        <v>172</v>
      </c>
      <c r="P1211" s="54" t="s">
        <v>480</v>
      </c>
      <c r="Q1211" s="88"/>
    </row>
    <row r="1212" spans="1:17" ht="15" customHeight="1" x14ac:dyDescent="0.25">
      <c r="A1212" s="54">
        <v>26364</v>
      </c>
      <c r="B1212" s="54" t="s">
        <v>3138</v>
      </c>
      <c r="C1212" s="54" t="s">
        <v>3139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171</v>
      </c>
      <c r="O1212" s="54" t="s">
        <v>172</v>
      </c>
      <c r="P1212" s="54" t="s">
        <v>480</v>
      </c>
      <c r="Q1212" s="88"/>
    </row>
    <row r="1213" spans="1:17" ht="15" customHeight="1" x14ac:dyDescent="0.25">
      <c r="A1213" s="54">
        <v>6001</v>
      </c>
      <c r="B1213" s="54" t="s">
        <v>2872</v>
      </c>
      <c r="C1213" s="54" t="s">
        <v>2873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171</v>
      </c>
      <c r="O1213" s="54" t="s">
        <v>172</v>
      </c>
      <c r="P1213" s="54" t="s">
        <v>480</v>
      </c>
      <c r="Q1213" s="88"/>
    </row>
    <row r="1214" spans="1:17" ht="15" customHeight="1" x14ac:dyDescent="0.25">
      <c r="A1214" s="54">
        <v>20310</v>
      </c>
      <c r="B1214" s="54" t="s">
        <v>2990</v>
      </c>
      <c r="C1214" s="54" t="s">
        <v>2991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171</v>
      </c>
      <c r="O1214" s="54" t="s">
        <v>172</v>
      </c>
      <c r="P1214" s="54" t="s">
        <v>480</v>
      </c>
      <c r="Q1214" s="88"/>
    </row>
    <row r="1215" spans="1:17" ht="15" customHeight="1" x14ac:dyDescent="0.25">
      <c r="A1215" s="54">
        <v>26739</v>
      </c>
      <c r="B1215" s="54" t="s">
        <v>3204</v>
      </c>
      <c r="C1215" s="54" t="s">
        <v>3205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171</v>
      </c>
      <c r="O1215" s="54" t="s">
        <v>172</v>
      </c>
      <c r="P1215" s="54" t="s">
        <v>480</v>
      </c>
      <c r="Q1215" s="88"/>
    </row>
    <row r="1216" spans="1:17" ht="15" customHeight="1" x14ac:dyDescent="0.25">
      <c r="A1216" s="54">
        <v>26417</v>
      </c>
      <c r="B1216" s="54" t="s">
        <v>3168</v>
      </c>
      <c r="C1216" s="54" t="s">
        <v>3169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171</v>
      </c>
      <c r="O1216" s="54" t="s">
        <v>172</v>
      </c>
      <c r="P1216" s="54" t="s">
        <v>480</v>
      </c>
      <c r="Q1216" s="88"/>
    </row>
    <row r="1217" spans="1:17" ht="15" customHeight="1" x14ac:dyDescent="0.25">
      <c r="A1217" s="54">
        <v>24792</v>
      </c>
      <c r="B1217" s="54" t="s">
        <v>3072</v>
      </c>
      <c r="C1217" s="54" t="s">
        <v>3073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171</v>
      </c>
      <c r="O1217" s="54" t="s">
        <v>172</v>
      </c>
      <c r="P1217" s="54" t="s">
        <v>480</v>
      </c>
      <c r="Q1217" s="88"/>
    </row>
    <row r="1218" spans="1:17" ht="15" customHeight="1" x14ac:dyDescent="0.25">
      <c r="A1218" s="54">
        <v>24793</v>
      </c>
      <c r="B1218" s="54" t="s">
        <v>3074</v>
      </c>
      <c r="C1218" s="54" t="s">
        <v>3075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171</v>
      </c>
      <c r="O1218" s="54" t="s">
        <v>172</v>
      </c>
      <c r="P1218" s="54" t="s">
        <v>480</v>
      </c>
      <c r="Q1218" s="88"/>
    </row>
    <row r="1219" spans="1:17" ht="15" customHeight="1" x14ac:dyDescent="0.25">
      <c r="A1219" s="54">
        <v>24795</v>
      </c>
      <c r="B1219" s="54" t="s">
        <v>3076</v>
      </c>
      <c r="C1219" s="54" t="s">
        <v>3077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171</v>
      </c>
      <c r="O1219" s="54" t="s">
        <v>172</v>
      </c>
      <c r="P1219" s="54" t="s">
        <v>480</v>
      </c>
      <c r="Q1219" s="88"/>
    </row>
    <row r="1220" spans="1:17" ht="15" customHeight="1" x14ac:dyDescent="0.25">
      <c r="A1220" s="54">
        <v>24796</v>
      </c>
      <c r="B1220" s="54" t="s">
        <v>3078</v>
      </c>
      <c r="C1220" s="54" t="s">
        <v>3079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171</v>
      </c>
      <c r="O1220" s="54" t="s">
        <v>172</v>
      </c>
      <c r="P1220" s="54" t="s">
        <v>480</v>
      </c>
      <c r="Q1220" s="88"/>
    </row>
    <row r="1221" spans="1:17" ht="15" customHeight="1" x14ac:dyDescent="0.25">
      <c r="A1221" s="54">
        <v>26654</v>
      </c>
      <c r="B1221" s="54" t="s">
        <v>3178</v>
      </c>
      <c r="C1221" s="54" t="s">
        <v>3179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171</v>
      </c>
      <c r="O1221" s="54" t="s">
        <v>172</v>
      </c>
      <c r="P1221" s="54" t="s">
        <v>480</v>
      </c>
      <c r="Q1221" s="88"/>
    </row>
    <row r="1222" spans="1:17" ht="15" customHeight="1" x14ac:dyDescent="0.25">
      <c r="A1222" s="54">
        <v>24791</v>
      </c>
      <c r="B1222" s="54" t="s">
        <v>3070</v>
      </c>
      <c r="C1222" s="54" t="s">
        <v>3071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171</v>
      </c>
      <c r="O1222" s="54" t="s">
        <v>172</v>
      </c>
      <c r="P1222" s="54" t="s">
        <v>480</v>
      </c>
      <c r="Q1222" s="88"/>
    </row>
    <row r="1223" spans="1:17" ht="15" customHeight="1" x14ac:dyDescent="0.25">
      <c r="A1223" s="54">
        <v>24787</v>
      </c>
      <c r="B1223" s="54" t="s">
        <v>3066</v>
      </c>
      <c r="C1223" s="54" t="s">
        <v>3067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171</v>
      </c>
      <c r="O1223" s="54" t="s">
        <v>172</v>
      </c>
      <c r="P1223" s="54" t="s">
        <v>480</v>
      </c>
      <c r="Q1223" s="88"/>
    </row>
    <row r="1224" spans="1:17" ht="15" customHeight="1" x14ac:dyDescent="0.25">
      <c r="A1224" s="55">
        <v>26928</v>
      </c>
      <c r="B1224" s="55" t="s">
        <v>7216</v>
      </c>
      <c r="C1224" s="55" t="s">
        <v>7217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171</v>
      </c>
      <c r="O1224" s="55" t="s">
        <v>172</v>
      </c>
      <c r="P1224" s="55" t="s">
        <v>7098</v>
      </c>
      <c r="Q1224" s="89"/>
    </row>
    <row r="1225" spans="1:17" ht="15" customHeight="1" x14ac:dyDescent="0.25">
      <c r="A1225" s="54">
        <v>24789</v>
      </c>
      <c r="B1225" s="54" t="s">
        <v>3068</v>
      </c>
      <c r="C1225" s="54" t="s">
        <v>3069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171</v>
      </c>
      <c r="O1225" s="54" t="s">
        <v>172</v>
      </c>
      <c r="P1225" s="54" t="s">
        <v>480</v>
      </c>
      <c r="Q1225" s="88"/>
    </row>
    <row r="1226" spans="1:17" ht="15" customHeight="1" x14ac:dyDescent="0.25">
      <c r="A1226" s="54">
        <v>26356</v>
      </c>
      <c r="B1226" s="54" t="s">
        <v>3128</v>
      </c>
      <c r="C1226" s="54" t="s">
        <v>3129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171</v>
      </c>
      <c r="O1226" s="54" t="s">
        <v>172</v>
      </c>
      <c r="P1226" s="54" t="s">
        <v>480</v>
      </c>
      <c r="Q1226" s="88"/>
    </row>
    <row r="1227" spans="1:17" ht="15" customHeight="1" x14ac:dyDescent="0.25">
      <c r="A1227" s="54">
        <v>26355</v>
      </c>
      <c r="B1227" s="54" t="s">
        <v>3126</v>
      </c>
      <c r="C1227" s="54" t="s">
        <v>3127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171</v>
      </c>
      <c r="O1227" s="54" t="s">
        <v>172</v>
      </c>
      <c r="P1227" s="54" t="s">
        <v>480</v>
      </c>
      <c r="Q1227" s="88"/>
    </row>
    <row r="1228" spans="1:17" ht="15" customHeight="1" x14ac:dyDescent="0.25">
      <c r="A1228" s="54">
        <v>25800</v>
      </c>
      <c r="B1228" s="54" t="s">
        <v>3086</v>
      </c>
      <c r="C1228" s="54" t="s">
        <v>3087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171</v>
      </c>
      <c r="O1228" s="54" t="s">
        <v>2879</v>
      </c>
      <c r="P1228" s="54" t="s">
        <v>480</v>
      </c>
      <c r="Q1228" s="88"/>
    </row>
    <row r="1229" spans="1:17" ht="15" customHeight="1" x14ac:dyDescent="0.25">
      <c r="A1229" s="50">
        <v>4662</v>
      </c>
      <c r="B1229" s="50" t="s">
        <v>8936</v>
      </c>
      <c r="C1229" s="50" t="s">
        <v>8937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171</v>
      </c>
      <c r="O1229" s="50" t="s">
        <v>2876</v>
      </c>
      <c r="P1229" s="50"/>
      <c r="Q1229" s="87"/>
    </row>
    <row r="1230" spans="1:17" ht="15" customHeight="1" x14ac:dyDescent="0.25">
      <c r="A1230" s="54">
        <v>6901</v>
      </c>
      <c r="B1230" s="54" t="s">
        <v>2874</v>
      </c>
      <c r="C1230" s="54" t="s">
        <v>2875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171</v>
      </c>
      <c r="O1230" s="54" t="s">
        <v>2876</v>
      </c>
      <c r="P1230" s="54" t="s">
        <v>480</v>
      </c>
      <c r="Q1230" s="88"/>
    </row>
    <row r="1231" spans="1:17" ht="15" customHeight="1" x14ac:dyDescent="0.25">
      <c r="A1231" s="50">
        <v>21351</v>
      </c>
      <c r="B1231" s="50" t="s">
        <v>8938</v>
      </c>
      <c r="C1231" s="50" t="s">
        <v>8939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171</v>
      </c>
      <c r="O1231" s="50" t="s">
        <v>2876</v>
      </c>
      <c r="P1231" s="50"/>
      <c r="Q1231" s="87"/>
    </row>
    <row r="1232" spans="1:17" ht="15" customHeight="1" x14ac:dyDescent="0.25">
      <c r="A1232" s="50">
        <v>4664</v>
      </c>
      <c r="B1232" s="50" t="s">
        <v>8940</v>
      </c>
      <c r="C1232" s="50" t="s">
        <v>8941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171</v>
      </c>
      <c r="O1232" s="50" t="s">
        <v>2876</v>
      </c>
      <c r="P1232" s="50"/>
      <c r="Q1232" s="87"/>
    </row>
    <row r="1233" spans="1:17" ht="15" customHeight="1" x14ac:dyDescent="0.25">
      <c r="A1233" s="50">
        <v>11622</v>
      </c>
      <c r="B1233" s="50" t="s">
        <v>8942</v>
      </c>
      <c r="C1233" s="50" t="s">
        <v>8943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171</v>
      </c>
      <c r="O1233" s="50" t="s">
        <v>2876</v>
      </c>
      <c r="P1233" s="50"/>
      <c r="Q1233" s="87"/>
    </row>
    <row r="1234" spans="1:17" ht="15" customHeight="1" x14ac:dyDescent="0.25">
      <c r="A1234" s="50">
        <v>26266</v>
      </c>
      <c r="B1234" s="50" t="s">
        <v>8944</v>
      </c>
      <c r="C1234" s="50" t="s">
        <v>8945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171</v>
      </c>
      <c r="O1234" s="50" t="s">
        <v>8832</v>
      </c>
      <c r="P1234" s="50"/>
      <c r="Q1234" s="87"/>
    </row>
    <row r="1235" spans="1:17" ht="15" customHeight="1" x14ac:dyDescent="0.25">
      <c r="A1235" s="54">
        <v>26267</v>
      </c>
      <c r="B1235" s="54" t="s">
        <v>3110</v>
      </c>
      <c r="C1235" s="54" t="s">
        <v>3111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171</v>
      </c>
      <c r="O1235" s="54" t="s">
        <v>3112</v>
      </c>
      <c r="P1235" s="54" t="s">
        <v>480</v>
      </c>
      <c r="Q1235" s="88"/>
    </row>
    <row r="1236" spans="1:17" ht="15" customHeight="1" x14ac:dyDescent="0.25">
      <c r="A1236" s="50">
        <v>4667</v>
      </c>
      <c r="B1236" s="50" t="s">
        <v>8946</v>
      </c>
      <c r="C1236" s="50" t="s">
        <v>8947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171</v>
      </c>
      <c r="O1236" s="50" t="s">
        <v>2876</v>
      </c>
      <c r="P1236" s="50"/>
      <c r="Q1236" s="87"/>
    </row>
    <row r="1237" spans="1:17" ht="15" customHeight="1" x14ac:dyDescent="0.25">
      <c r="A1237" s="54">
        <v>20760</v>
      </c>
      <c r="B1237" s="54" t="s">
        <v>2998</v>
      </c>
      <c r="C1237" s="54" t="s">
        <v>2999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171</v>
      </c>
      <c r="O1237" s="54" t="s">
        <v>3000</v>
      </c>
      <c r="P1237" s="54" t="s">
        <v>480</v>
      </c>
      <c r="Q1237" s="88"/>
    </row>
    <row r="1238" spans="1:17" ht="15" customHeight="1" x14ac:dyDescent="0.25">
      <c r="A1238" s="50">
        <v>13060</v>
      </c>
      <c r="B1238" s="50" t="s">
        <v>8948</v>
      </c>
      <c r="C1238" s="50" t="s">
        <v>8949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171</v>
      </c>
      <c r="O1238" s="50" t="s">
        <v>3003</v>
      </c>
      <c r="P1238" s="50"/>
      <c r="Q1238" s="87"/>
    </row>
    <row r="1239" spans="1:17" ht="15" customHeight="1" x14ac:dyDescent="0.25">
      <c r="A1239" s="50">
        <v>25585</v>
      </c>
      <c r="B1239" s="50" t="s">
        <v>8950</v>
      </c>
      <c r="C1239" s="50" t="s">
        <v>8951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171</v>
      </c>
      <c r="O1239" s="50" t="s">
        <v>3003</v>
      </c>
      <c r="P1239" s="50"/>
      <c r="Q1239" s="87"/>
    </row>
    <row r="1240" spans="1:17" ht="15" customHeight="1" x14ac:dyDescent="0.25">
      <c r="A1240" s="50">
        <v>13061</v>
      </c>
      <c r="B1240" s="50" t="s">
        <v>8952</v>
      </c>
      <c r="C1240" s="50" t="s">
        <v>8953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171</v>
      </c>
      <c r="O1240" s="50" t="s">
        <v>3003</v>
      </c>
      <c r="P1240" s="50"/>
      <c r="Q1240" s="87"/>
    </row>
    <row r="1241" spans="1:17" ht="15" customHeight="1" x14ac:dyDescent="0.25">
      <c r="A1241" s="50">
        <v>16195</v>
      </c>
      <c r="B1241" s="50" t="s">
        <v>8954</v>
      </c>
      <c r="C1241" s="50" t="s">
        <v>8955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171</v>
      </c>
      <c r="O1241" s="50" t="s">
        <v>8956</v>
      </c>
      <c r="P1241" s="50"/>
      <c r="Q1241" s="87"/>
    </row>
    <row r="1242" spans="1:17" ht="15" customHeight="1" x14ac:dyDescent="0.25">
      <c r="A1242" s="50">
        <v>13057</v>
      </c>
      <c r="B1242" s="50" t="s">
        <v>8957</v>
      </c>
      <c r="C1242" s="50" t="s">
        <v>8958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171</v>
      </c>
      <c r="O1242" s="50" t="s">
        <v>3003</v>
      </c>
      <c r="P1242" s="50"/>
      <c r="Q1242" s="87"/>
    </row>
    <row r="1243" spans="1:17" ht="15" customHeight="1" x14ac:dyDescent="0.25">
      <c r="A1243" s="50">
        <v>4673</v>
      </c>
      <c r="B1243" s="50" t="s">
        <v>8959</v>
      </c>
      <c r="C1243" s="50" t="s">
        <v>8960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171</v>
      </c>
      <c r="O1243" s="50" t="s">
        <v>3003</v>
      </c>
      <c r="P1243" s="50"/>
      <c r="Q1243" s="87"/>
    </row>
    <row r="1244" spans="1:17" ht="15" customHeight="1" x14ac:dyDescent="0.25">
      <c r="A1244" s="50">
        <v>26111</v>
      </c>
      <c r="B1244" s="50" t="s">
        <v>8961</v>
      </c>
      <c r="C1244" s="50" t="s">
        <v>8962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171</v>
      </c>
      <c r="O1244" s="50" t="s">
        <v>3003</v>
      </c>
      <c r="P1244" s="50"/>
      <c r="Q1244" s="87"/>
    </row>
    <row r="1245" spans="1:17" ht="15" customHeight="1" x14ac:dyDescent="0.25">
      <c r="A1245" s="50">
        <v>13055</v>
      </c>
      <c r="B1245" s="50" t="s">
        <v>8963</v>
      </c>
      <c r="C1245" s="50" t="s">
        <v>8964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171</v>
      </c>
      <c r="O1245" s="50" t="s">
        <v>3003</v>
      </c>
      <c r="P1245" s="50"/>
      <c r="Q1245" s="87"/>
    </row>
    <row r="1246" spans="1:17" ht="15" customHeight="1" x14ac:dyDescent="0.25">
      <c r="A1246" s="54">
        <v>24413</v>
      </c>
      <c r="B1246" s="54" t="s">
        <v>3038</v>
      </c>
      <c r="C1246" s="54" t="s">
        <v>3039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171</v>
      </c>
      <c r="O1246" s="54" t="s">
        <v>2869</v>
      </c>
      <c r="P1246" s="54" t="s">
        <v>480</v>
      </c>
      <c r="Q1246" s="88"/>
    </row>
    <row r="1247" spans="1:17" ht="15" customHeight="1" x14ac:dyDescent="0.25">
      <c r="A1247" s="50">
        <v>25578</v>
      </c>
      <c r="B1247" s="50" t="s">
        <v>8965</v>
      </c>
      <c r="C1247" s="50" t="s">
        <v>8966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171</v>
      </c>
      <c r="O1247" s="50" t="s">
        <v>2869</v>
      </c>
      <c r="P1247" s="50"/>
      <c r="Q1247" s="87"/>
    </row>
    <row r="1248" spans="1:17" ht="15" customHeight="1" x14ac:dyDescent="0.25">
      <c r="A1248" s="50">
        <v>25823</v>
      </c>
      <c r="B1248" s="50" t="s">
        <v>8967</v>
      </c>
      <c r="C1248" s="50" t="s">
        <v>8968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171</v>
      </c>
      <c r="O1248" s="50" t="s">
        <v>2829</v>
      </c>
      <c r="P1248" s="50"/>
      <c r="Q1248" s="87"/>
    </row>
    <row r="1249" spans="1:17" ht="15" customHeight="1" x14ac:dyDescent="0.25">
      <c r="A1249" s="54">
        <v>22747</v>
      </c>
      <c r="B1249" s="54" t="s">
        <v>3036</v>
      </c>
      <c r="C1249" s="54" t="s">
        <v>3037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171</v>
      </c>
      <c r="O1249" s="54" t="s">
        <v>3003</v>
      </c>
      <c r="P1249" s="54" t="s">
        <v>480</v>
      </c>
      <c r="Q1249" s="88"/>
    </row>
    <row r="1250" spans="1:17" ht="15" customHeight="1" x14ac:dyDescent="0.25">
      <c r="A1250" s="54">
        <v>22740</v>
      </c>
      <c r="B1250" s="54" t="s">
        <v>3028</v>
      </c>
      <c r="C1250" s="54" t="s">
        <v>3029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171</v>
      </c>
      <c r="O1250" s="54" t="s">
        <v>3003</v>
      </c>
      <c r="P1250" s="54" t="s">
        <v>480</v>
      </c>
      <c r="Q1250" s="88"/>
    </row>
    <row r="1251" spans="1:17" ht="15" customHeight="1" x14ac:dyDescent="0.25">
      <c r="A1251" s="50">
        <v>25815</v>
      </c>
      <c r="B1251" s="50" t="s">
        <v>8969</v>
      </c>
      <c r="C1251" s="50" t="s">
        <v>8970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171</v>
      </c>
      <c r="O1251" s="50" t="s">
        <v>2829</v>
      </c>
      <c r="P1251" s="50"/>
      <c r="Q1251" s="87"/>
    </row>
    <row r="1252" spans="1:17" ht="15" customHeight="1" x14ac:dyDescent="0.25">
      <c r="A1252" s="55">
        <v>26886</v>
      </c>
      <c r="B1252" s="55" t="s">
        <v>7208</v>
      </c>
      <c r="C1252" s="55" t="s">
        <v>7209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171</v>
      </c>
      <c r="O1252" s="55" t="s">
        <v>3000</v>
      </c>
      <c r="P1252" s="55" t="s">
        <v>7098</v>
      </c>
      <c r="Q1252" s="89"/>
    </row>
    <row r="1253" spans="1:17" ht="15" customHeight="1" x14ac:dyDescent="0.25">
      <c r="A1253" s="50">
        <v>26263</v>
      </c>
      <c r="B1253" s="50" t="s">
        <v>8971</v>
      </c>
      <c r="C1253" s="50" t="s">
        <v>8972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171</v>
      </c>
      <c r="O1253" s="50" t="s">
        <v>3000</v>
      </c>
      <c r="P1253" s="50"/>
      <c r="Q1253" s="87"/>
    </row>
    <row r="1254" spans="1:17" ht="15" customHeight="1" x14ac:dyDescent="0.25">
      <c r="A1254" s="50">
        <v>19600</v>
      </c>
      <c r="B1254" s="50" t="s">
        <v>8973</v>
      </c>
      <c r="C1254" s="50" t="s">
        <v>8974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171</v>
      </c>
      <c r="O1254" s="50" t="s">
        <v>3000</v>
      </c>
      <c r="P1254" s="50"/>
      <c r="Q1254" s="87"/>
    </row>
    <row r="1255" spans="1:17" ht="15" customHeight="1" x14ac:dyDescent="0.25">
      <c r="A1255" s="50">
        <v>25822</v>
      </c>
      <c r="B1255" s="50" t="s">
        <v>8975</v>
      </c>
      <c r="C1255" s="50" t="s">
        <v>8976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171</v>
      </c>
      <c r="O1255" s="50" t="s">
        <v>3000</v>
      </c>
      <c r="P1255" s="50"/>
      <c r="Q1255" s="87"/>
    </row>
    <row r="1256" spans="1:17" ht="15" customHeight="1" x14ac:dyDescent="0.25">
      <c r="A1256" s="50">
        <v>18497</v>
      </c>
      <c r="B1256" s="50" t="s">
        <v>8977</v>
      </c>
      <c r="C1256" s="50" t="s">
        <v>8978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171</v>
      </c>
      <c r="O1256" s="50" t="s">
        <v>3000</v>
      </c>
      <c r="P1256" s="50"/>
      <c r="Q1256" s="87"/>
    </row>
    <row r="1257" spans="1:17" ht="15" customHeight="1" x14ac:dyDescent="0.25">
      <c r="A1257" s="54">
        <v>21346</v>
      </c>
      <c r="B1257" s="54" t="s">
        <v>3004</v>
      </c>
      <c r="C1257" s="54" t="s">
        <v>3005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171</v>
      </c>
      <c r="O1257" s="54" t="s">
        <v>3003</v>
      </c>
      <c r="P1257" s="54" t="s">
        <v>480</v>
      </c>
      <c r="Q1257" s="88"/>
    </row>
    <row r="1258" spans="1:17" ht="15" customHeight="1" x14ac:dyDescent="0.25">
      <c r="A1258" s="54">
        <v>21344</v>
      </c>
      <c r="B1258" s="54" t="s">
        <v>3001</v>
      </c>
      <c r="C1258" s="54" t="s">
        <v>3002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171</v>
      </c>
      <c r="O1258" s="54" t="s">
        <v>3003</v>
      </c>
      <c r="P1258" s="54" t="s">
        <v>480</v>
      </c>
      <c r="Q1258" s="88"/>
    </row>
    <row r="1259" spans="1:17" ht="15" customHeight="1" x14ac:dyDescent="0.25">
      <c r="A1259" s="50">
        <v>14267</v>
      </c>
      <c r="B1259" s="50" t="s">
        <v>8979</v>
      </c>
      <c r="C1259" s="50" t="s">
        <v>8980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171</v>
      </c>
      <c r="O1259" s="50" t="s">
        <v>2869</v>
      </c>
      <c r="P1259" s="50"/>
      <c r="Q1259" s="87"/>
    </row>
    <row r="1260" spans="1:17" ht="15" customHeight="1" x14ac:dyDescent="0.25">
      <c r="A1260" s="50">
        <v>14212</v>
      </c>
      <c r="B1260" s="50" t="s">
        <v>8981</v>
      </c>
      <c r="C1260" s="50" t="s">
        <v>8982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171</v>
      </c>
      <c r="O1260" s="50" t="s">
        <v>2829</v>
      </c>
      <c r="P1260" s="50"/>
      <c r="Q1260" s="87"/>
    </row>
    <row r="1261" spans="1:17" ht="15" customHeight="1" x14ac:dyDescent="0.25">
      <c r="A1261" s="50">
        <v>11679</v>
      </c>
      <c r="B1261" s="50" t="s">
        <v>8983</v>
      </c>
      <c r="C1261" s="50" t="s">
        <v>8984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171</v>
      </c>
      <c r="O1261" s="50" t="s">
        <v>2829</v>
      </c>
      <c r="P1261" s="50"/>
      <c r="Q1261" s="87"/>
    </row>
    <row r="1262" spans="1:17" ht="15" customHeight="1" x14ac:dyDescent="0.25">
      <c r="A1262" s="50">
        <v>21349</v>
      </c>
      <c r="B1262" s="50" t="s">
        <v>8985</v>
      </c>
      <c r="C1262" s="50" t="s">
        <v>8986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171</v>
      </c>
      <c r="O1262" s="50" t="s">
        <v>2829</v>
      </c>
      <c r="P1262" s="50"/>
      <c r="Q1262" s="87"/>
    </row>
    <row r="1263" spans="1:17" ht="15" customHeight="1" x14ac:dyDescent="0.25">
      <c r="A1263" s="54">
        <v>22742</v>
      </c>
      <c r="B1263" s="54" t="s">
        <v>3030</v>
      </c>
      <c r="C1263" s="54" t="s">
        <v>3031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171</v>
      </c>
      <c r="O1263" s="54" t="s">
        <v>3003</v>
      </c>
      <c r="P1263" s="54" t="s">
        <v>480</v>
      </c>
      <c r="Q1263" s="88"/>
    </row>
    <row r="1264" spans="1:17" ht="15" customHeight="1" x14ac:dyDescent="0.25">
      <c r="A1264" s="55">
        <v>26887</v>
      </c>
      <c r="B1264" s="55" t="s">
        <v>7210</v>
      </c>
      <c r="C1264" s="55" t="s">
        <v>7211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171</v>
      </c>
      <c r="O1264" s="55" t="s">
        <v>2829</v>
      </c>
      <c r="P1264" s="55" t="s">
        <v>7098</v>
      </c>
      <c r="Q1264" s="89"/>
    </row>
    <row r="1265" spans="1:17" ht="15" customHeight="1" x14ac:dyDescent="0.25">
      <c r="A1265" s="50">
        <v>14491</v>
      </c>
      <c r="B1265" s="50" t="s">
        <v>8987</v>
      </c>
      <c r="C1265" s="50" t="s">
        <v>8988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171</v>
      </c>
      <c r="O1265" s="50" t="s">
        <v>2829</v>
      </c>
      <c r="P1265" s="50"/>
      <c r="Q1265" s="87"/>
    </row>
    <row r="1266" spans="1:17" ht="15" customHeight="1" x14ac:dyDescent="0.25">
      <c r="A1266" s="50">
        <v>24121</v>
      </c>
      <c r="B1266" s="50" t="s">
        <v>8989</v>
      </c>
      <c r="C1266" s="50" t="s">
        <v>8990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171</v>
      </c>
      <c r="O1266" s="50" t="s">
        <v>2829</v>
      </c>
      <c r="P1266" s="50"/>
      <c r="Q1266" s="87"/>
    </row>
    <row r="1267" spans="1:17" ht="15" customHeight="1" x14ac:dyDescent="0.25">
      <c r="A1267" s="50">
        <v>13750</v>
      </c>
      <c r="B1267" s="50" t="s">
        <v>8991</v>
      </c>
      <c r="C1267" s="50" t="s">
        <v>8992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171</v>
      </c>
      <c r="O1267" s="50" t="s">
        <v>2829</v>
      </c>
      <c r="P1267" s="50"/>
      <c r="Q1267" s="87"/>
    </row>
    <row r="1268" spans="1:17" ht="15" customHeight="1" x14ac:dyDescent="0.25">
      <c r="A1268" s="55">
        <v>26888</v>
      </c>
      <c r="B1268" s="55" t="s">
        <v>7212</v>
      </c>
      <c r="C1268" s="55" t="s">
        <v>7213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171</v>
      </c>
      <c r="O1268" s="55" t="s">
        <v>2829</v>
      </c>
      <c r="P1268" s="55" t="s">
        <v>7098</v>
      </c>
      <c r="Q1268" s="89"/>
    </row>
    <row r="1269" spans="1:17" ht="15" customHeight="1" x14ac:dyDescent="0.25">
      <c r="A1269" s="50">
        <v>4937</v>
      </c>
      <c r="B1269" s="50" t="s">
        <v>8993</v>
      </c>
      <c r="C1269" s="50" t="s">
        <v>8994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171</v>
      </c>
      <c r="O1269" s="50" t="s">
        <v>2829</v>
      </c>
      <c r="P1269" s="50"/>
      <c r="Q1269" s="87"/>
    </row>
    <row r="1270" spans="1:17" ht="15" customHeight="1" x14ac:dyDescent="0.25">
      <c r="A1270" s="54">
        <v>22743</v>
      </c>
      <c r="B1270" s="54" t="s">
        <v>3032</v>
      </c>
      <c r="C1270" s="54" t="s">
        <v>3033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171</v>
      </c>
      <c r="O1270" s="54" t="s">
        <v>3003</v>
      </c>
      <c r="P1270" s="54" t="s">
        <v>480</v>
      </c>
      <c r="Q1270" s="88"/>
    </row>
    <row r="1271" spans="1:17" ht="15" customHeight="1" x14ac:dyDescent="0.25">
      <c r="A1271" s="50">
        <v>26265</v>
      </c>
      <c r="B1271" s="50" t="s">
        <v>8995</v>
      </c>
      <c r="C1271" s="50" t="s">
        <v>8996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171</v>
      </c>
      <c r="O1271" s="50" t="s">
        <v>3000</v>
      </c>
      <c r="P1271" s="50"/>
      <c r="Q1271" s="87"/>
    </row>
    <row r="1272" spans="1:17" ht="15" customHeight="1" x14ac:dyDescent="0.25">
      <c r="A1272" s="50">
        <v>26264</v>
      </c>
      <c r="B1272" s="50" t="s">
        <v>8997</v>
      </c>
      <c r="C1272" s="50" t="s">
        <v>8998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171</v>
      </c>
      <c r="O1272" s="50" t="s">
        <v>3000</v>
      </c>
      <c r="P1272" s="50"/>
      <c r="Q1272" s="87"/>
    </row>
    <row r="1273" spans="1:17" ht="15" customHeight="1" x14ac:dyDescent="0.25">
      <c r="A1273" s="50">
        <v>25753</v>
      </c>
      <c r="B1273" s="50" t="s">
        <v>8999</v>
      </c>
      <c r="C1273" s="50" t="s">
        <v>9000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171</v>
      </c>
      <c r="O1273" s="50" t="s">
        <v>3003</v>
      </c>
      <c r="P1273" s="50"/>
      <c r="Q1273" s="87"/>
    </row>
    <row r="1274" spans="1:17" ht="15" customHeight="1" x14ac:dyDescent="0.25">
      <c r="A1274" s="50">
        <v>26268</v>
      </c>
      <c r="B1274" s="50" t="s">
        <v>9001</v>
      </c>
      <c r="C1274" s="50" t="s">
        <v>9002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171</v>
      </c>
      <c r="O1274" s="50" t="s">
        <v>2829</v>
      </c>
      <c r="P1274" s="50"/>
      <c r="Q1274" s="87"/>
    </row>
    <row r="1275" spans="1:17" ht="15" customHeight="1" x14ac:dyDescent="0.25">
      <c r="A1275" s="50">
        <v>4698</v>
      </c>
      <c r="B1275" s="50" t="s">
        <v>9003</v>
      </c>
      <c r="C1275" s="50" t="s">
        <v>9004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171</v>
      </c>
      <c r="O1275" s="50" t="s">
        <v>2864</v>
      </c>
      <c r="P1275" s="50"/>
      <c r="Q1275" s="87"/>
    </row>
    <row r="1276" spans="1:17" ht="15" customHeight="1" x14ac:dyDescent="0.25">
      <c r="A1276" s="54">
        <v>4685</v>
      </c>
      <c r="B1276" s="54" t="s">
        <v>2827</v>
      </c>
      <c r="C1276" s="54" t="s">
        <v>2828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171</v>
      </c>
      <c r="O1276" s="54" t="s">
        <v>2829</v>
      </c>
      <c r="P1276" s="54" t="s">
        <v>480</v>
      </c>
      <c r="Q1276" s="88"/>
    </row>
    <row r="1277" spans="1:17" ht="15" customHeight="1" x14ac:dyDescent="0.25">
      <c r="A1277" s="54">
        <v>4687</v>
      </c>
      <c r="B1277" s="54" t="s">
        <v>2830</v>
      </c>
      <c r="C1277" s="54" t="s">
        <v>2831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171</v>
      </c>
      <c r="O1277" s="54" t="s">
        <v>2829</v>
      </c>
      <c r="P1277" s="54" t="s">
        <v>480</v>
      </c>
      <c r="Q1277" s="88"/>
    </row>
    <row r="1278" spans="1:17" ht="15" customHeight="1" x14ac:dyDescent="0.25">
      <c r="A1278" s="54">
        <v>4688</v>
      </c>
      <c r="B1278" s="54" t="s">
        <v>2832</v>
      </c>
      <c r="C1278" s="54" t="s">
        <v>2833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171</v>
      </c>
      <c r="O1278" s="54" t="s">
        <v>2829</v>
      </c>
      <c r="P1278" s="54" t="s">
        <v>480</v>
      </c>
      <c r="Q1278" s="88"/>
    </row>
    <row r="1279" spans="1:17" ht="15" customHeight="1" x14ac:dyDescent="0.25">
      <c r="A1279" s="54">
        <v>13300</v>
      </c>
      <c r="B1279" s="54" t="s">
        <v>2896</v>
      </c>
      <c r="C1279" s="54" t="s">
        <v>2897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171</v>
      </c>
      <c r="O1279" s="54" t="s">
        <v>2869</v>
      </c>
      <c r="P1279" s="54" t="s">
        <v>480</v>
      </c>
      <c r="Q1279" s="88"/>
    </row>
    <row r="1280" spans="1:17" ht="15" customHeight="1" x14ac:dyDescent="0.25">
      <c r="A1280" s="50">
        <v>19020</v>
      </c>
      <c r="B1280" s="50" t="s">
        <v>9005</v>
      </c>
      <c r="C1280" s="50" t="s">
        <v>9006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171</v>
      </c>
      <c r="O1280" s="50" t="s">
        <v>2869</v>
      </c>
      <c r="P1280" s="50"/>
      <c r="Q1280" s="87"/>
    </row>
    <row r="1281" spans="1:17" ht="15" customHeight="1" x14ac:dyDescent="0.25">
      <c r="A1281" s="50">
        <v>6900</v>
      </c>
      <c r="B1281" s="50" t="s">
        <v>9007</v>
      </c>
      <c r="C1281" s="50" t="s">
        <v>9008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171</v>
      </c>
      <c r="O1281" s="50" t="s">
        <v>2869</v>
      </c>
      <c r="P1281" s="50"/>
      <c r="Q1281" s="87"/>
    </row>
    <row r="1282" spans="1:17" ht="15" customHeight="1" x14ac:dyDescent="0.25">
      <c r="A1282" s="50">
        <v>4703</v>
      </c>
      <c r="B1282" s="50" t="s">
        <v>9009</v>
      </c>
      <c r="C1282" s="50" t="s">
        <v>9010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171</v>
      </c>
      <c r="O1282" s="50" t="s">
        <v>3119</v>
      </c>
      <c r="P1282" s="50"/>
      <c r="Q1282" s="87"/>
    </row>
    <row r="1283" spans="1:17" ht="15" customHeight="1" x14ac:dyDescent="0.25">
      <c r="A1283" s="54">
        <v>22745</v>
      </c>
      <c r="B1283" s="54" t="s">
        <v>3034</v>
      </c>
      <c r="C1283" s="54" t="s">
        <v>3035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171</v>
      </c>
      <c r="O1283" s="54" t="s">
        <v>3003</v>
      </c>
      <c r="P1283" s="54" t="s">
        <v>480</v>
      </c>
      <c r="Q1283" s="88"/>
    </row>
    <row r="1284" spans="1:17" ht="15" customHeight="1" x14ac:dyDescent="0.25">
      <c r="A1284" s="50">
        <v>22744</v>
      </c>
      <c r="B1284" s="50" t="s">
        <v>9011</v>
      </c>
      <c r="C1284" s="50" t="s">
        <v>9012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171</v>
      </c>
      <c r="O1284" s="50" t="s">
        <v>3003</v>
      </c>
      <c r="P1284" s="50"/>
      <c r="Q1284" s="87"/>
    </row>
    <row r="1285" spans="1:17" ht="15" customHeight="1" x14ac:dyDescent="0.25">
      <c r="A1285" s="50">
        <v>25584</v>
      </c>
      <c r="B1285" s="50" t="s">
        <v>9013</v>
      </c>
      <c r="C1285" s="50" t="s">
        <v>9014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171</v>
      </c>
      <c r="O1285" s="50" t="s">
        <v>2864</v>
      </c>
      <c r="P1285" s="50"/>
      <c r="Q1285" s="87"/>
    </row>
    <row r="1286" spans="1:17" ht="15" customHeight="1" x14ac:dyDescent="0.25">
      <c r="A1286" s="50">
        <v>4880</v>
      </c>
      <c r="B1286" s="50" t="s">
        <v>9015</v>
      </c>
      <c r="C1286" s="50" t="s">
        <v>9016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171</v>
      </c>
      <c r="O1286" s="50" t="s">
        <v>2869</v>
      </c>
      <c r="P1286" s="50"/>
      <c r="Q1286" s="87"/>
    </row>
    <row r="1287" spans="1:17" ht="15" customHeight="1" x14ac:dyDescent="0.25">
      <c r="A1287" s="54">
        <v>15147</v>
      </c>
      <c r="B1287" s="54" t="s">
        <v>2926</v>
      </c>
      <c r="C1287" s="54" t="s">
        <v>2927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171</v>
      </c>
      <c r="O1287" s="54" t="s">
        <v>2869</v>
      </c>
      <c r="P1287" s="54" t="s">
        <v>480</v>
      </c>
      <c r="Q1287" s="88"/>
    </row>
    <row r="1288" spans="1:17" ht="15" customHeight="1" x14ac:dyDescent="0.25">
      <c r="A1288" s="54">
        <v>4879</v>
      </c>
      <c r="B1288" s="54" t="s">
        <v>2867</v>
      </c>
      <c r="C1288" s="54" t="s">
        <v>2868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171</v>
      </c>
      <c r="O1288" s="54" t="s">
        <v>2869</v>
      </c>
      <c r="P1288" s="54" t="s">
        <v>480</v>
      </c>
      <c r="Q1288" s="88"/>
    </row>
    <row r="1289" spans="1:17" ht="15" customHeight="1" x14ac:dyDescent="0.25">
      <c r="A1289" s="50">
        <v>4707</v>
      </c>
      <c r="B1289" s="50" t="s">
        <v>9017</v>
      </c>
      <c r="C1289" s="50" t="s">
        <v>9018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171</v>
      </c>
      <c r="O1289" s="50" t="s">
        <v>2869</v>
      </c>
      <c r="P1289" s="50"/>
      <c r="Q1289" s="87"/>
    </row>
    <row r="1290" spans="1:17" ht="15" customHeight="1" x14ac:dyDescent="0.25">
      <c r="A1290" s="50">
        <v>15192</v>
      </c>
      <c r="B1290" s="50" t="s">
        <v>9019</v>
      </c>
      <c r="C1290" s="50" t="s">
        <v>9020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171</v>
      </c>
      <c r="O1290" s="50" t="s">
        <v>2869</v>
      </c>
      <c r="P1290" s="50"/>
      <c r="Q1290" s="87"/>
    </row>
    <row r="1291" spans="1:17" ht="15" customHeight="1" x14ac:dyDescent="0.25">
      <c r="A1291" s="55">
        <v>26889</v>
      </c>
      <c r="B1291" s="55" t="s">
        <v>7214</v>
      </c>
      <c r="C1291" s="55" t="s">
        <v>7215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171</v>
      </c>
      <c r="O1291" s="55" t="s">
        <v>2829</v>
      </c>
      <c r="P1291" s="55" t="s">
        <v>7098</v>
      </c>
      <c r="Q1291" s="89"/>
    </row>
    <row r="1292" spans="1:17" ht="15" customHeight="1" x14ac:dyDescent="0.25">
      <c r="A1292" s="50">
        <v>19015</v>
      </c>
      <c r="B1292" s="50" t="s">
        <v>9021</v>
      </c>
      <c r="C1292" s="50" t="s">
        <v>9022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171</v>
      </c>
      <c r="O1292" s="50" t="s">
        <v>3000</v>
      </c>
      <c r="P1292" s="50"/>
      <c r="Q1292" s="94">
        <v>46206</v>
      </c>
    </row>
    <row r="1293" spans="1:17" ht="15" customHeight="1" x14ac:dyDescent="0.25">
      <c r="A1293" s="50">
        <v>19016</v>
      </c>
      <c r="B1293" s="50" t="s">
        <v>9023</v>
      </c>
      <c r="C1293" s="50" t="s">
        <v>9024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171</v>
      </c>
      <c r="O1293" s="50" t="s">
        <v>3000</v>
      </c>
      <c r="P1293" s="50"/>
      <c r="Q1293" s="94">
        <v>46206</v>
      </c>
    </row>
    <row r="1294" spans="1:17" ht="15" customHeight="1" x14ac:dyDescent="0.25">
      <c r="A1294" s="50">
        <v>24122</v>
      </c>
      <c r="B1294" s="50" t="s">
        <v>9025</v>
      </c>
      <c r="C1294" s="50" t="s">
        <v>9026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171</v>
      </c>
      <c r="O1294" s="50" t="s">
        <v>3000</v>
      </c>
      <c r="P1294" s="50"/>
      <c r="Q1294" s="94">
        <v>46206</v>
      </c>
    </row>
    <row r="1295" spans="1:17" ht="15" customHeight="1" x14ac:dyDescent="0.25">
      <c r="A1295" s="50">
        <v>25754</v>
      </c>
      <c r="B1295" s="50" t="s">
        <v>9027</v>
      </c>
      <c r="C1295" s="50" t="s">
        <v>9028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171</v>
      </c>
      <c r="O1295" s="50" t="s">
        <v>3000</v>
      </c>
      <c r="P1295" s="50"/>
      <c r="Q1295" s="94">
        <v>46206</v>
      </c>
    </row>
    <row r="1296" spans="1:17" ht="15" customHeight="1" x14ac:dyDescent="0.25">
      <c r="A1296" s="50">
        <v>19018</v>
      </c>
      <c r="B1296" s="50" t="s">
        <v>9029</v>
      </c>
      <c r="C1296" s="50" t="s">
        <v>9030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171</v>
      </c>
      <c r="O1296" s="50" t="s">
        <v>3000</v>
      </c>
      <c r="P1296" s="50"/>
      <c r="Q1296" s="94">
        <v>46206</v>
      </c>
    </row>
    <row r="1297" spans="1:17" ht="15" customHeight="1" x14ac:dyDescent="0.25">
      <c r="A1297" s="50">
        <v>19019</v>
      </c>
      <c r="B1297" s="50" t="s">
        <v>9031</v>
      </c>
      <c r="C1297" s="50" t="s">
        <v>9032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171</v>
      </c>
      <c r="O1297" s="50" t="s">
        <v>3000</v>
      </c>
      <c r="P1297" s="50"/>
      <c r="Q1297" s="94">
        <v>46206</v>
      </c>
    </row>
    <row r="1298" spans="1:17" ht="15" customHeight="1" x14ac:dyDescent="0.25">
      <c r="A1298" s="50">
        <v>19014</v>
      </c>
      <c r="B1298" s="50" t="s">
        <v>9033</v>
      </c>
      <c r="C1298" s="50" t="s">
        <v>9034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171</v>
      </c>
      <c r="O1298" s="50" t="s">
        <v>3000</v>
      </c>
      <c r="P1298" s="50"/>
      <c r="Q1298" s="94">
        <v>46206</v>
      </c>
    </row>
    <row r="1299" spans="1:17" ht="15" customHeight="1" x14ac:dyDescent="0.25">
      <c r="A1299" s="50">
        <v>16153</v>
      </c>
      <c r="B1299" s="50" t="s">
        <v>9035</v>
      </c>
      <c r="C1299" s="50" t="s">
        <v>9036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171</v>
      </c>
      <c r="O1299" s="50" t="s">
        <v>2869</v>
      </c>
      <c r="P1299" s="50"/>
      <c r="Q1299" s="87"/>
    </row>
    <row r="1300" spans="1:17" ht="15" customHeight="1" x14ac:dyDescent="0.25">
      <c r="A1300" s="54">
        <v>16151</v>
      </c>
      <c r="B1300" s="54" t="s">
        <v>2932</v>
      </c>
      <c r="C1300" s="54" t="s">
        <v>2933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171</v>
      </c>
      <c r="O1300" s="54" t="s">
        <v>2869</v>
      </c>
      <c r="P1300" s="54" t="s">
        <v>480</v>
      </c>
      <c r="Q1300" s="88"/>
    </row>
    <row r="1301" spans="1:17" ht="15" customHeight="1" x14ac:dyDescent="0.25">
      <c r="A1301" s="50">
        <v>18498</v>
      </c>
      <c r="B1301" s="50" t="s">
        <v>9037</v>
      </c>
      <c r="C1301" s="50" t="s">
        <v>9038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171</v>
      </c>
      <c r="O1301" s="50" t="s">
        <v>3000</v>
      </c>
      <c r="P1301" s="50"/>
      <c r="Q1301" s="87"/>
    </row>
    <row r="1302" spans="1:17" ht="15" customHeight="1" x14ac:dyDescent="0.25">
      <c r="A1302" s="57">
        <v>26862</v>
      </c>
      <c r="B1302" s="57" t="s">
        <v>169</v>
      </c>
      <c r="C1302" s="57" t="s">
        <v>170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171</v>
      </c>
      <c r="O1302" s="57" t="s">
        <v>172</v>
      </c>
      <c r="P1302" s="57" t="s">
        <v>44</v>
      </c>
      <c r="Q1302" s="91"/>
    </row>
    <row r="1303" spans="1:17" ht="15" customHeight="1" x14ac:dyDescent="0.25">
      <c r="A1303" s="57">
        <v>26489</v>
      </c>
      <c r="B1303" s="57" t="s">
        <v>173</v>
      </c>
      <c r="C1303" s="57" t="s">
        <v>174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171</v>
      </c>
      <c r="O1303" s="57" t="s">
        <v>172</v>
      </c>
      <c r="P1303" s="57" t="s">
        <v>44</v>
      </c>
      <c r="Q1303" s="91"/>
    </row>
    <row r="1304" spans="1:17" ht="15" customHeight="1" x14ac:dyDescent="0.25">
      <c r="A1304" s="57">
        <v>26491</v>
      </c>
      <c r="B1304" s="57" t="s">
        <v>175</v>
      </c>
      <c r="C1304" s="57" t="s">
        <v>176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171</v>
      </c>
      <c r="O1304" s="57" t="s">
        <v>172</v>
      </c>
      <c r="P1304" s="57" t="s">
        <v>44</v>
      </c>
      <c r="Q1304" s="91"/>
    </row>
    <row r="1305" spans="1:17" ht="15" customHeight="1" x14ac:dyDescent="0.25">
      <c r="A1305" s="57">
        <v>26490</v>
      </c>
      <c r="B1305" s="57" t="s">
        <v>177</v>
      </c>
      <c r="C1305" s="57" t="s">
        <v>178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171</v>
      </c>
      <c r="O1305" s="57" t="s">
        <v>172</v>
      </c>
      <c r="P1305" s="57" t="s">
        <v>44</v>
      </c>
      <c r="Q1305" s="91"/>
    </row>
    <row r="1306" spans="1:17" ht="15" customHeight="1" x14ac:dyDescent="0.25">
      <c r="A1306" s="54">
        <v>26657</v>
      </c>
      <c r="B1306" s="54" t="s">
        <v>3184</v>
      </c>
      <c r="C1306" s="54" t="s">
        <v>3185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171</v>
      </c>
      <c r="O1306" s="54" t="s">
        <v>3000</v>
      </c>
      <c r="P1306" s="54" t="s">
        <v>480</v>
      </c>
      <c r="Q1306" s="88"/>
    </row>
    <row r="1307" spans="1:17" ht="15" customHeight="1" x14ac:dyDescent="0.25">
      <c r="A1307" s="54">
        <v>26658</v>
      </c>
      <c r="B1307" s="54" t="s">
        <v>3186</v>
      </c>
      <c r="C1307" s="54" t="s">
        <v>3187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171</v>
      </c>
      <c r="O1307" s="54" t="s">
        <v>3000</v>
      </c>
      <c r="P1307" s="54" t="s">
        <v>480</v>
      </c>
      <c r="Q1307" s="88"/>
    </row>
    <row r="1308" spans="1:17" ht="15" customHeight="1" x14ac:dyDescent="0.25">
      <c r="A1308" s="54">
        <v>26659</v>
      </c>
      <c r="B1308" s="54" t="s">
        <v>3188</v>
      </c>
      <c r="C1308" s="54" t="s">
        <v>3189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171</v>
      </c>
      <c r="O1308" s="54" t="s">
        <v>3000</v>
      </c>
      <c r="P1308" s="54" t="s">
        <v>480</v>
      </c>
      <c r="Q1308" s="88"/>
    </row>
    <row r="1309" spans="1:17" ht="15" customHeight="1" x14ac:dyDescent="0.25">
      <c r="A1309" s="54">
        <v>26655</v>
      </c>
      <c r="B1309" s="54" t="s">
        <v>3180</v>
      </c>
      <c r="C1309" s="54" t="s">
        <v>3181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171</v>
      </c>
      <c r="O1309" s="54" t="s">
        <v>2829</v>
      </c>
      <c r="P1309" s="54" t="s">
        <v>480</v>
      </c>
      <c r="Q1309" s="88"/>
    </row>
    <row r="1310" spans="1:17" ht="15" customHeight="1" x14ac:dyDescent="0.25">
      <c r="A1310" s="54">
        <v>26661</v>
      </c>
      <c r="B1310" s="54" t="s">
        <v>3192</v>
      </c>
      <c r="C1310" s="54" t="s">
        <v>3193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171</v>
      </c>
      <c r="O1310" s="54" t="s">
        <v>3000</v>
      </c>
      <c r="P1310" s="54" t="s">
        <v>480</v>
      </c>
      <c r="Q1310" s="88"/>
    </row>
    <row r="1311" spans="1:17" ht="15" customHeight="1" x14ac:dyDescent="0.25">
      <c r="A1311" s="54">
        <v>26656</v>
      </c>
      <c r="B1311" s="54" t="s">
        <v>3182</v>
      </c>
      <c r="C1311" s="54" t="s">
        <v>3183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171</v>
      </c>
      <c r="O1311" s="54" t="s">
        <v>2829</v>
      </c>
      <c r="P1311" s="54" t="s">
        <v>480</v>
      </c>
      <c r="Q1311" s="88"/>
    </row>
    <row r="1312" spans="1:17" ht="15" customHeight="1" x14ac:dyDescent="0.25">
      <c r="A1312" s="54">
        <v>26664</v>
      </c>
      <c r="B1312" s="54" t="s">
        <v>3198</v>
      </c>
      <c r="C1312" s="54" t="s">
        <v>3199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171</v>
      </c>
      <c r="O1312" s="54" t="s">
        <v>2829</v>
      </c>
      <c r="P1312" s="54" t="s">
        <v>480</v>
      </c>
      <c r="Q1312" s="88"/>
    </row>
    <row r="1313" spans="1:17" ht="15" customHeight="1" x14ac:dyDescent="0.25">
      <c r="A1313" s="54">
        <v>26660</v>
      </c>
      <c r="B1313" s="54" t="s">
        <v>3190</v>
      </c>
      <c r="C1313" s="54" t="s">
        <v>3191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171</v>
      </c>
      <c r="O1313" s="54" t="s">
        <v>2829</v>
      </c>
      <c r="P1313" s="54" t="s">
        <v>480</v>
      </c>
      <c r="Q1313" s="88"/>
    </row>
    <row r="1314" spans="1:17" ht="15" customHeight="1" x14ac:dyDescent="0.25">
      <c r="A1314" s="54">
        <v>26662</v>
      </c>
      <c r="B1314" s="54" t="s">
        <v>3194</v>
      </c>
      <c r="C1314" s="54" t="s">
        <v>3195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171</v>
      </c>
      <c r="O1314" s="54" t="s">
        <v>3003</v>
      </c>
      <c r="P1314" s="54" t="s">
        <v>480</v>
      </c>
      <c r="Q1314" s="88"/>
    </row>
    <row r="1315" spans="1:17" ht="15" customHeight="1" x14ac:dyDescent="0.25">
      <c r="A1315" s="54">
        <v>26663</v>
      </c>
      <c r="B1315" s="54" t="s">
        <v>3196</v>
      </c>
      <c r="C1315" s="54" t="s">
        <v>3197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171</v>
      </c>
      <c r="O1315" s="54" t="s">
        <v>3003</v>
      </c>
      <c r="P1315" s="54" t="s">
        <v>480</v>
      </c>
      <c r="Q1315" s="88"/>
    </row>
    <row r="1316" spans="1:17" ht="15" customHeight="1" x14ac:dyDescent="0.25">
      <c r="A1316" s="54">
        <v>26665</v>
      </c>
      <c r="B1316" s="54" t="s">
        <v>3200</v>
      </c>
      <c r="C1316" s="54" t="s">
        <v>3201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171</v>
      </c>
      <c r="O1316" s="54" t="s">
        <v>2864</v>
      </c>
      <c r="P1316" s="54" t="s">
        <v>480</v>
      </c>
      <c r="Q1316" s="88"/>
    </row>
    <row r="1317" spans="1:17" ht="15" customHeight="1" x14ac:dyDescent="0.25">
      <c r="A1317" s="54">
        <v>26667</v>
      </c>
      <c r="B1317" s="54" t="s">
        <v>3202</v>
      </c>
      <c r="C1317" s="54" t="s">
        <v>3203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171</v>
      </c>
      <c r="O1317" s="54" t="s">
        <v>2864</v>
      </c>
      <c r="P1317" s="54" t="s">
        <v>480</v>
      </c>
      <c r="Q1317" s="88"/>
    </row>
    <row r="1318" spans="1:17" ht="15" customHeight="1" x14ac:dyDescent="0.25">
      <c r="A1318" s="55">
        <v>26942</v>
      </c>
      <c r="B1318" s="55" t="s">
        <v>7218</v>
      </c>
      <c r="C1318" s="55" t="s">
        <v>7219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171</v>
      </c>
      <c r="O1318" s="55" t="s">
        <v>7220</v>
      </c>
      <c r="P1318" s="55" t="s">
        <v>7098</v>
      </c>
      <c r="Q1318" s="89"/>
    </row>
    <row r="1319" spans="1:17" ht="15" customHeight="1" x14ac:dyDescent="0.25">
      <c r="A1319" s="55">
        <v>26943</v>
      </c>
      <c r="B1319" s="55" t="s">
        <v>7221</v>
      </c>
      <c r="C1319" s="55" t="s">
        <v>7222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171</v>
      </c>
      <c r="O1319" s="55" t="s">
        <v>7220</v>
      </c>
      <c r="P1319" s="55" t="s">
        <v>7098</v>
      </c>
      <c r="Q1319" s="89"/>
    </row>
    <row r="1320" spans="1:17" ht="15" customHeight="1" x14ac:dyDescent="0.25">
      <c r="A1320" s="54">
        <v>26740</v>
      </c>
      <c r="B1320" s="54" t="s">
        <v>3206</v>
      </c>
      <c r="C1320" s="54" t="s">
        <v>3207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171</v>
      </c>
      <c r="O1320" s="54" t="s">
        <v>172</v>
      </c>
      <c r="P1320" s="54" t="s">
        <v>480</v>
      </c>
      <c r="Q1320" s="88"/>
    </row>
    <row r="1321" spans="1:17" ht="15" customHeight="1" x14ac:dyDescent="0.25">
      <c r="A1321" s="54">
        <v>26741</v>
      </c>
      <c r="B1321" s="54" t="s">
        <v>3208</v>
      </c>
      <c r="C1321" s="54" t="s">
        <v>3209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171</v>
      </c>
      <c r="O1321" s="54" t="s">
        <v>172</v>
      </c>
      <c r="P1321" s="54" t="s">
        <v>480</v>
      </c>
      <c r="Q1321" s="88"/>
    </row>
    <row r="1322" spans="1:17" ht="15" customHeight="1" x14ac:dyDescent="0.25">
      <c r="A1322" s="54">
        <v>14651</v>
      </c>
      <c r="B1322" s="54" t="s">
        <v>2914</v>
      </c>
      <c r="C1322" s="54" t="s">
        <v>2915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171</v>
      </c>
      <c r="O1322" s="54" t="s">
        <v>172</v>
      </c>
      <c r="P1322" s="54" t="s">
        <v>480</v>
      </c>
      <c r="Q1322" s="88"/>
    </row>
    <row r="1323" spans="1:17" ht="15" customHeight="1" x14ac:dyDescent="0.25">
      <c r="A1323" s="50">
        <v>17865</v>
      </c>
      <c r="B1323" s="50" t="s">
        <v>9039</v>
      </c>
      <c r="C1323" s="50" t="s">
        <v>9040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171</v>
      </c>
      <c r="O1323" s="50" t="s">
        <v>172</v>
      </c>
      <c r="P1323" s="50"/>
      <c r="Q1323" s="87"/>
    </row>
    <row r="1324" spans="1:17" ht="15" customHeight="1" x14ac:dyDescent="0.25">
      <c r="A1324" s="50">
        <v>17866</v>
      </c>
      <c r="B1324" s="50" t="s">
        <v>9041</v>
      </c>
      <c r="C1324" s="50" t="s">
        <v>9042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171</v>
      </c>
      <c r="O1324" s="50" t="s">
        <v>172</v>
      </c>
      <c r="P1324" s="50"/>
      <c r="Q1324" s="87"/>
    </row>
    <row r="1325" spans="1:17" ht="15" customHeight="1" x14ac:dyDescent="0.25">
      <c r="A1325" s="50">
        <v>17867</v>
      </c>
      <c r="B1325" s="50" t="s">
        <v>9043</v>
      </c>
      <c r="C1325" s="50" t="s">
        <v>9044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171</v>
      </c>
      <c r="O1325" s="50" t="s">
        <v>172</v>
      </c>
      <c r="P1325" s="50"/>
      <c r="Q1325" s="87"/>
    </row>
    <row r="1326" spans="1:17" ht="15" customHeight="1" x14ac:dyDescent="0.25">
      <c r="A1326" s="50">
        <v>22534</v>
      </c>
      <c r="B1326" s="50" t="s">
        <v>9045</v>
      </c>
      <c r="C1326" s="50" t="s">
        <v>9046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171</v>
      </c>
      <c r="O1326" s="50" t="s">
        <v>2864</v>
      </c>
      <c r="P1326" s="50"/>
      <c r="Q1326" s="87"/>
    </row>
    <row r="1327" spans="1:17" ht="15" customHeight="1" x14ac:dyDescent="0.25">
      <c r="A1327" s="57">
        <v>14880</v>
      </c>
      <c r="B1327" s="57" t="s">
        <v>179</v>
      </c>
      <c r="C1327" s="57" t="s">
        <v>180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171</v>
      </c>
      <c r="O1327" s="57" t="s">
        <v>172</v>
      </c>
      <c r="P1327" s="57" t="s">
        <v>44</v>
      </c>
      <c r="Q1327" s="91"/>
    </row>
    <row r="1328" spans="1:17" ht="15" customHeight="1" x14ac:dyDescent="0.25">
      <c r="A1328" s="57">
        <v>24679</v>
      </c>
      <c r="B1328" s="57" t="s">
        <v>181</v>
      </c>
      <c r="C1328" s="57" t="s">
        <v>182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171</v>
      </c>
      <c r="O1328" s="57" t="s">
        <v>172</v>
      </c>
      <c r="P1328" s="57" t="s">
        <v>44</v>
      </c>
      <c r="Q1328" s="91"/>
    </row>
    <row r="1329" spans="1:17" ht="15" customHeight="1" x14ac:dyDescent="0.25">
      <c r="A1329" s="57">
        <v>24681</v>
      </c>
      <c r="B1329" s="57" t="s">
        <v>183</v>
      </c>
      <c r="C1329" s="57" t="s">
        <v>184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171</v>
      </c>
      <c r="O1329" s="57" t="s">
        <v>172</v>
      </c>
      <c r="P1329" s="57" t="s">
        <v>44</v>
      </c>
      <c r="Q1329" s="91"/>
    </row>
    <row r="1330" spans="1:17" ht="15" customHeight="1" x14ac:dyDescent="0.25">
      <c r="A1330" s="57">
        <v>14877</v>
      </c>
      <c r="B1330" s="57" t="s">
        <v>185</v>
      </c>
      <c r="C1330" s="57" t="s">
        <v>186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171</v>
      </c>
      <c r="O1330" s="57" t="s">
        <v>172</v>
      </c>
      <c r="P1330" s="57" t="s">
        <v>44</v>
      </c>
      <c r="Q1330" s="91"/>
    </row>
    <row r="1331" spans="1:17" ht="15" customHeight="1" x14ac:dyDescent="0.25">
      <c r="A1331" s="54">
        <v>14638</v>
      </c>
      <c r="B1331" s="54" t="s">
        <v>2912</v>
      </c>
      <c r="C1331" s="54" t="s">
        <v>2913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171</v>
      </c>
      <c r="O1331" s="54" t="s">
        <v>172</v>
      </c>
      <c r="P1331" s="54" t="s">
        <v>480</v>
      </c>
      <c r="Q1331" s="88"/>
    </row>
    <row r="1332" spans="1:17" ht="15" customHeight="1" x14ac:dyDescent="0.25">
      <c r="A1332" s="54">
        <v>14633</v>
      </c>
      <c r="B1332" s="54" t="s">
        <v>2910</v>
      </c>
      <c r="C1332" s="54" t="s">
        <v>2911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171</v>
      </c>
      <c r="O1332" s="54" t="s">
        <v>172</v>
      </c>
      <c r="P1332" s="54" t="s">
        <v>480</v>
      </c>
      <c r="Q1332" s="88"/>
    </row>
    <row r="1333" spans="1:17" ht="15" customHeight="1" x14ac:dyDescent="0.25">
      <c r="A1333" s="54">
        <v>22467</v>
      </c>
      <c r="B1333" s="54" t="s">
        <v>3014</v>
      </c>
      <c r="C1333" s="54" t="s">
        <v>3015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171</v>
      </c>
      <c r="O1333" s="54" t="s">
        <v>172</v>
      </c>
      <c r="P1333" s="54" t="s">
        <v>480</v>
      </c>
      <c r="Q1333" s="88"/>
    </row>
    <row r="1334" spans="1:17" ht="15" customHeight="1" x14ac:dyDescent="0.25">
      <c r="A1334" s="54">
        <v>22385</v>
      </c>
      <c r="B1334" s="54" t="s">
        <v>3006</v>
      </c>
      <c r="C1334" s="54" t="s">
        <v>3007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171</v>
      </c>
      <c r="O1334" s="54" t="s">
        <v>172</v>
      </c>
      <c r="P1334" s="54" t="s">
        <v>480</v>
      </c>
      <c r="Q1334" s="88"/>
    </row>
    <row r="1335" spans="1:17" ht="15" customHeight="1" x14ac:dyDescent="0.25">
      <c r="A1335" s="54">
        <v>17854</v>
      </c>
      <c r="B1335" s="54" t="s">
        <v>2952</v>
      </c>
      <c r="C1335" s="54" t="s">
        <v>2953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171</v>
      </c>
      <c r="O1335" s="54" t="s">
        <v>172</v>
      </c>
      <c r="P1335" s="54" t="s">
        <v>480</v>
      </c>
      <c r="Q1335" s="88"/>
    </row>
    <row r="1336" spans="1:17" ht="15" customHeight="1" x14ac:dyDescent="0.25">
      <c r="A1336" s="54">
        <v>14632</v>
      </c>
      <c r="B1336" s="54" t="s">
        <v>2908</v>
      </c>
      <c r="C1336" s="54" t="s">
        <v>2909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171</v>
      </c>
      <c r="O1336" s="54" t="s">
        <v>172</v>
      </c>
      <c r="P1336" s="54" t="s">
        <v>480</v>
      </c>
      <c r="Q1336" s="88"/>
    </row>
    <row r="1337" spans="1:17" ht="15" customHeight="1" x14ac:dyDescent="0.25">
      <c r="A1337" s="54">
        <v>24663</v>
      </c>
      <c r="B1337" s="54" t="s">
        <v>3056</v>
      </c>
      <c r="C1337" s="54" t="s">
        <v>3057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171</v>
      </c>
      <c r="O1337" s="54" t="s">
        <v>172</v>
      </c>
      <c r="P1337" s="54" t="s">
        <v>480</v>
      </c>
      <c r="Q1337" s="88"/>
    </row>
    <row r="1338" spans="1:17" ht="15" customHeight="1" x14ac:dyDescent="0.25">
      <c r="A1338" s="54">
        <v>26138</v>
      </c>
      <c r="B1338" s="54" t="s">
        <v>3094</v>
      </c>
      <c r="C1338" s="54" t="s">
        <v>3095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171</v>
      </c>
      <c r="O1338" s="54" t="s">
        <v>172</v>
      </c>
      <c r="P1338" s="54" t="s">
        <v>480</v>
      </c>
      <c r="Q1338" s="88"/>
    </row>
    <row r="1339" spans="1:17" ht="15" customHeight="1" x14ac:dyDescent="0.25">
      <c r="A1339" s="54">
        <v>26137</v>
      </c>
      <c r="B1339" s="54" t="s">
        <v>3092</v>
      </c>
      <c r="C1339" s="54" t="s">
        <v>3093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171</v>
      </c>
      <c r="O1339" s="54" t="s">
        <v>172</v>
      </c>
      <c r="P1339" s="54" t="s">
        <v>480</v>
      </c>
      <c r="Q1339" s="88"/>
    </row>
    <row r="1340" spans="1:17" ht="15" customHeight="1" x14ac:dyDescent="0.25">
      <c r="A1340" s="54">
        <v>20323</v>
      </c>
      <c r="B1340" s="54" t="s">
        <v>2994</v>
      </c>
      <c r="C1340" s="54" t="s">
        <v>2995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171</v>
      </c>
      <c r="O1340" s="54" t="s">
        <v>172</v>
      </c>
      <c r="P1340" s="54" t="s">
        <v>480</v>
      </c>
      <c r="Q1340" s="88"/>
    </row>
    <row r="1341" spans="1:17" ht="15" customHeight="1" x14ac:dyDescent="0.25">
      <c r="A1341" s="50">
        <v>20981</v>
      </c>
      <c r="B1341" s="50" t="s">
        <v>9047</v>
      </c>
      <c r="C1341" s="50" t="s">
        <v>9048</v>
      </c>
      <c r="D1341" s="70"/>
      <c r="E1341" s="50">
        <v>10</v>
      </c>
      <c r="F1341" s="50">
        <v>12</v>
      </c>
      <c r="G1341" s="62">
        <v>1.6549</v>
      </c>
      <c r="H1341" s="62">
        <f t="shared" si="64"/>
        <v>1.8203900000000002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171</v>
      </c>
      <c r="O1341" s="50" t="s">
        <v>2864</v>
      </c>
      <c r="P1341" s="50"/>
      <c r="Q1341" s="94">
        <v>46213</v>
      </c>
    </row>
    <row r="1342" spans="1:17" ht="15" customHeight="1" x14ac:dyDescent="0.25">
      <c r="A1342" s="50">
        <v>13858</v>
      </c>
      <c r="B1342" s="50" t="s">
        <v>9049</v>
      </c>
      <c r="C1342" s="50" t="s">
        <v>9050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4"/>
        <v>1.98539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171</v>
      </c>
      <c r="O1342" s="50" t="s">
        <v>2864</v>
      </c>
      <c r="P1342" s="50"/>
      <c r="Q1342" s="94">
        <v>46213</v>
      </c>
    </row>
    <row r="1343" spans="1:17" ht="15" customHeight="1" x14ac:dyDescent="0.25">
      <c r="A1343" s="50">
        <v>13857</v>
      </c>
      <c r="B1343" s="50" t="s">
        <v>9051</v>
      </c>
      <c r="C1343" s="50" t="s">
        <v>9052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4"/>
        <v>2.1943899999999998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171</v>
      </c>
      <c r="O1343" s="50" t="s">
        <v>2864</v>
      </c>
      <c r="P1343" s="50"/>
      <c r="Q1343" s="94">
        <v>46213</v>
      </c>
    </row>
    <row r="1344" spans="1:17" ht="15" customHeight="1" x14ac:dyDescent="0.25">
      <c r="A1344" s="50">
        <v>13796</v>
      </c>
      <c r="B1344" s="50" t="s">
        <v>9053</v>
      </c>
      <c r="C1344" s="50" t="s">
        <v>9054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4"/>
        <v>1.762696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171</v>
      </c>
      <c r="O1344" s="50" t="s">
        <v>2864</v>
      </c>
      <c r="P1344" s="50"/>
      <c r="Q1344" s="94">
        <v>46213</v>
      </c>
    </row>
    <row r="1345" spans="1:17" ht="15" customHeight="1" x14ac:dyDescent="0.25">
      <c r="A1345" s="50">
        <v>13324</v>
      </c>
      <c r="B1345" s="50" t="s">
        <v>9055</v>
      </c>
      <c r="C1345" s="50" t="s">
        <v>9056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4"/>
        <v>2.3970959999999999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171</v>
      </c>
      <c r="O1345" s="50" t="s">
        <v>2864</v>
      </c>
      <c r="P1345" s="50"/>
      <c r="Q1345" s="94">
        <v>46213</v>
      </c>
    </row>
    <row r="1346" spans="1:17" ht="15" customHeight="1" x14ac:dyDescent="0.25">
      <c r="A1346" s="54">
        <v>22388</v>
      </c>
      <c r="B1346" s="54" t="s">
        <v>3008</v>
      </c>
      <c r="C1346" s="54" t="s">
        <v>3009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171</v>
      </c>
      <c r="O1346" s="54" t="s">
        <v>172</v>
      </c>
      <c r="P1346" s="54" t="s">
        <v>480</v>
      </c>
      <c r="Q1346" s="88"/>
    </row>
    <row r="1347" spans="1:17" ht="15" customHeight="1" x14ac:dyDescent="0.25">
      <c r="A1347" s="54">
        <v>26136</v>
      </c>
      <c r="B1347" s="54" t="s">
        <v>3090</v>
      </c>
      <c r="C1347" s="54" t="s">
        <v>3091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171</v>
      </c>
      <c r="O1347" s="54" t="s">
        <v>172</v>
      </c>
      <c r="P1347" s="54" t="s">
        <v>480</v>
      </c>
      <c r="Q1347" s="88"/>
    </row>
    <row r="1348" spans="1:17" ht="15" customHeight="1" x14ac:dyDescent="0.25">
      <c r="A1348" s="50">
        <v>22387</v>
      </c>
      <c r="B1348" s="50" t="s">
        <v>9057</v>
      </c>
      <c r="C1348" s="50" t="s">
        <v>9058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171</v>
      </c>
      <c r="O1348" s="50" t="s">
        <v>172</v>
      </c>
      <c r="P1348" s="50"/>
      <c r="Q1348" s="87"/>
    </row>
    <row r="1349" spans="1:17" ht="15" customHeight="1" x14ac:dyDescent="0.25">
      <c r="A1349" s="50">
        <v>24665</v>
      </c>
      <c r="B1349" s="50" t="s">
        <v>9059</v>
      </c>
      <c r="C1349" s="50" t="s">
        <v>9060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171</v>
      </c>
      <c r="O1349" s="50" t="s">
        <v>172</v>
      </c>
      <c r="P1349" s="50"/>
      <c r="Q1349" s="87"/>
    </row>
    <row r="1350" spans="1:17" ht="15" customHeight="1" x14ac:dyDescent="0.25">
      <c r="A1350" s="54">
        <v>24666</v>
      </c>
      <c r="B1350" s="54" t="s">
        <v>3058</v>
      </c>
      <c r="C1350" s="54" t="s">
        <v>3059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171</v>
      </c>
      <c r="O1350" s="54" t="s">
        <v>172</v>
      </c>
      <c r="P1350" s="54" t="s">
        <v>480</v>
      </c>
      <c r="Q1350" s="88"/>
    </row>
    <row r="1351" spans="1:17" ht="15" customHeight="1" x14ac:dyDescent="0.25">
      <c r="A1351" s="54">
        <v>20313</v>
      </c>
      <c r="B1351" s="54" t="s">
        <v>2992</v>
      </c>
      <c r="C1351" s="54" t="s">
        <v>2993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171</v>
      </c>
      <c r="O1351" s="54" t="s">
        <v>172</v>
      </c>
      <c r="P1351" s="54" t="s">
        <v>480</v>
      </c>
      <c r="Q1351" s="88"/>
    </row>
    <row r="1352" spans="1:17" ht="15" customHeight="1" x14ac:dyDescent="0.25">
      <c r="A1352" s="54">
        <v>24669</v>
      </c>
      <c r="B1352" s="54" t="s">
        <v>3064</v>
      </c>
      <c r="C1352" s="54" t="s">
        <v>3065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171</v>
      </c>
      <c r="O1352" s="54" t="s">
        <v>172</v>
      </c>
      <c r="P1352" s="54" t="s">
        <v>480</v>
      </c>
      <c r="Q1352" s="88"/>
    </row>
    <row r="1353" spans="1:17" ht="15" customHeight="1" x14ac:dyDescent="0.25">
      <c r="A1353" s="54">
        <v>26139</v>
      </c>
      <c r="B1353" s="54" t="s">
        <v>3096</v>
      </c>
      <c r="C1353" s="54" t="s">
        <v>3097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171</v>
      </c>
      <c r="O1353" s="54" t="s">
        <v>172</v>
      </c>
      <c r="P1353" s="54" t="s">
        <v>480</v>
      </c>
      <c r="Q1353" s="88"/>
    </row>
    <row r="1354" spans="1:17" ht="15" customHeight="1" x14ac:dyDescent="0.25">
      <c r="A1354" s="54">
        <v>24668</v>
      </c>
      <c r="B1354" s="54" t="s">
        <v>3062</v>
      </c>
      <c r="C1354" s="54" t="s">
        <v>3063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171</v>
      </c>
      <c r="O1354" s="54" t="s">
        <v>172</v>
      </c>
      <c r="P1354" s="54" t="s">
        <v>480</v>
      </c>
      <c r="Q1354" s="88"/>
    </row>
    <row r="1355" spans="1:17" ht="15" customHeight="1" x14ac:dyDescent="0.25">
      <c r="A1355" s="54">
        <v>22390</v>
      </c>
      <c r="B1355" s="54" t="s">
        <v>3010</v>
      </c>
      <c r="C1355" s="54" t="s">
        <v>3011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171</v>
      </c>
      <c r="O1355" s="54" t="s">
        <v>172</v>
      </c>
      <c r="P1355" s="54" t="s">
        <v>480</v>
      </c>
      <c r="Q1355" s="88"/>
    </row>
    <row r="1356" spans="1:17" ht="15" customHeight="1" x14ac:dyDescent="0.25">
      <c r="A1356" s="54">
        <v>22391</v>
      </c>
      <c r="B1356" s="54" t="s">
        <v>3012</v>
      </c>
      <c r="C1356" s="54" t="s">
        <v>3013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171</v>
      </c>
      <c r="O1356" s="54" t="s">
        <v>172</v>
      </c>
      <c r="P1356" s="54" t="s">
        <v>480</v>
      </c>
      <c r="Q1356" s="88"/>
    </row>
    <row r="1357" spans="1:17" ht="15" customHeight="1" x14ac:dyDescent="0.25">
      <c r="A1357" s="54">
        <v>26140</v>
      </c>
      <c r="B1357" s="54" t="s">
        <v>3098</v>
      </c>
      <c r="C1357" s="54" t="s">
        <v>3099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171</v>
      </c>
      <c r="O1357" s="54" t="s">
        <v>172</v>
      </c>
      <c r="P1357" s="54" t="s">
        <v>480</v>
      </c>
      <c r="Q1357" s="88"/>
    </row>
    <row r="1358" spans="1:17" ht="15" customHeight="1" x14ac:dyDescent="0.25">
      <c r="A1358" s="54">
        <v>12870</v>
      </c>
      <c r="B1358" s="54" t="s">
        <v>2892</v>
      </c>
      <c r="C1358" s="54" t="s">
        <v>2893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171</v>
      </c>
      <c r="O1358" s="54" t="s">
        <v>172</v>
      </c>
      <c r="P1358" s="54" t="s">
        <v>480</v>
      </c>
      <c r="Q1358" s="88"/>
    </row>
    <row r="1359" spans="1:17" ht="15" customHeight="1" x14ac:dyDescent="0.25">
      <c r="A1359" s="54">
        <v>12871</v>
      </c>
      <c r="B1359" s="54" t="s">
        <v>2894</v>
      </c>
      <c r="C1359" s="54" t="s">
        <v>2895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171</v>
      </c>
      <c r="O1359" s="54" t="s">
        <v>172</v>
      </c>
      <c r="P1359" s="54" t="s">
        <v>480</v>
      </c>
      <c r="Q1359" s="88"/>
    </row>
    <row r="1360" spans="1:17" ht="15" customHeight="1" x14ac:dyDescent="0.25">
      <c r="A1360" s="54">
        <v>24667</v>
      </c>
      <c r="B1360" s="54" t="s">
        <v>3060</v>
      </c>
      <c r="C1360" s="54" t="s">
        <v>3061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171</v>
      </c>
      <c r="O1360" s="54" t="s">
        <v>172</v>
      </c>
      <c r="P1360" s="54" t="s">
        <v>480</v>
      </c>
      <c r="Q1360" s="88"/>
    </row>
    <row r="1361" spans="1:17" ht="15" customHeight="1" x14ac:dyDescent="0.25">
      <c r="A1361" s="54">
        <v>17857</v>
      </c>
      <c r="B1361" s="54" t="s">
        <v>2954</v>
      </c>
      <c r="C1361" s="54" t="s">
        <v>2955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171</v>
      </c>
      <c r="O1361" s="54" t="s">
        <v>172</v>
      </c>
      <c r="P1361" s="54" t="s">
        <v>480</v>
      </c>
      <c r="Q1361" s="88"/>
    </row>
    <row r="1362" spans="1:17" ht="15" customHeight="1" x14ac:dyDescent="0.25">
      <c r="A1362" s="54">
        <v>26131</v>
      </c>
      <c r="B1362" s="54" t="s">
        <v>3088</v>
      </c>
      <c r="C1362" s="54" t="s">
        <v>3089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171</v>
      </c>
      <c r="O1362" s="54" t="s">
        <v>172</v>
      </c>
      <c r="P1362" s="54" t="s">
        <v>480</v>
      </c>
      <c r="Q1362" s="88"/>
    </row>
    <row r="1363" spans="1:17" ht="15" customHeight="1" x14ac:dyDescent="0.25">
      <c r="A1363" s="54">
        <v>5973</v>
      </c>
      <c r="B1363" s="54" t="s">
        <v>2870</v>
      </c>
      <c r="C1363" s="54" t="s">
        <v>2871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171</v>
      </c>
      <c r="O1363" s="54" t="s">
        <v>172</v>
      </c>
      <c r="P1363" s="54" t="s">
        <v>480</v>
      </c>
      <c r="Q1363" s="88"/>
    </row>
    <row r="1364" spans="1:17" ht="15" customHeight="1" x14ac:dyDescent="0.25">
      <c r="A1364" s="50">
        <v>2793</v>
      </c>
      <c r="B1364" s="50" t="s">
        <v>9061</v>
      </c>
      <c r="C1364" s="50" t="s">
        <v>9062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171</v>
      </c>
      <c r="O1364" s="50" t="s">
        <v>2869</v>
      </c>
      <c r="P1364" s="50"/>
      <c r="Q1364" s="87"/>
    </row>
    <row r="1365" spans="1:17" ht="15" customHeight="1" x14ac:dyDescent="0.25">
      <c r="A1365" s="50">
        <v>2800</v>
      </c>
      <c r="B1365" s="50" t="s">
        <v>9063</v>
      </c>
      <c r="C1365" s="50" t="s">
        <v>9064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171</v>
      </c>
      <c r="O1365" s="50" t="s">
        <v>2869</v>
      </c>
      <c r="P1365" s="50"/>
      <c r="Q1365" s="87"/>
    </row>
    <row r="1366" spans="1:17" ht="15" customHeight="1" x14ac:dyDescent="0.25">
      <c r="A1366" s="50">
        <v>3452</v>
      </c>
      <c r="B1366" s="50" t="s">
        <v>9065</v>
      </c>
      <c r="C1366" s="50" t="s">
        <v>9066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171</v>
      </c>
      <c r="O1366" s="50" t="s">
        <v>2869</v>
      </c>
      <c r="P1366" s="50"/>
      <c r="Q1366" s="87"/>
    </row>
    <row r="1367" spans="1:17" ht="15" customHeight="1" x14ac:dyDescent="0.25">
      <c r="A1367" s="50">
        <v>12177</v>
      </c>
      <c r="B1367" s="50" t="s">
        <v>9067</v>
      </c>
      <c r="C1367" s="50" t="s">
        <v>9068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171</v>
      </c>
      <c r="O1367" s="50" t="s">
        <v>2869</v>
      </c>
      <c r="P1367" s="50"/>
      <c r="Q1367" s="87"/>
    </row>
    <row r="1368" spans="1:17" ht="15" customHeight="1" x14ac:dyDescent="0.25">
      <c r="A1368" s="50">
        <v>2973</v>
      </c>
      <c r="B1368" s="50" t="s">
        <v>9069</v>
      </c>
      <c r="C1368" s="50" t="s">
        <v>9070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171</v>
      </c>
      <c r="O1368" s="50" t="s">
        <v>2869</v>
      </c>
      <c r="P1368" s="50"/>
      <c r="Q1368" s="87"/>
    </row>
    <row r="1369" spans="1:17" ht="15" customHeight="1" x14ac:dyDescent="0.25">
      <c r="A1369" s="50">
        <v>2816</v>
      </c>
      <c r="B1369" s="50" t="s">
        <v>9071</v>
      </c>
      <c r="C1369" s="50" t="s">
        <v>9072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171</v>
      </c>
      <c r="O1369" s="50" t="s">
        <v>2869</v>
      </c>
      <c r="P1369" s="50"/>
      <c r="Q1369" s="87"/>
    </row>
    <row r="1370" spans="1:17" ht="15" customHeight="1" x14ac:dyDescent="0.25">
      <c r="A1370" s="50">
        <v>2801</v>
      </c>
      <c r="B1370" s="50" t="s">
        <v>9073</v>
      </c>
      <c r="C1370" s="50" t="s">
        <v>9074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171</v>
      </c>
      <c r="O1370" s="50" t="s">
        <v>2869</v>
      </c>
      <c r="P1370" s="50"/>
      <c r="Q1370" s="87"/>
    </row>
    <row r="1371" spans="1:17" ht="15" customHeight="1" x14ac:dyDescent="0.25">
      <c r="A1371" s="50">
        <v>3453</v>
      </c>
      <c r="B1371" s="50" t="s">
        <v>9075</v>
      </c>
      <c r="C1371" s="50" t="s">
        <v>9076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171</v>
      </c>
      <c r="O1371" s="50" t="s">
        <v>2869</v>
      </c>
      <c r="P1371" s="50"/>
      <c r="Q1371" s="87"/>
    </row>
    <row r="1372" spans="1:17" ht="15" customHeight="1" x14ac:dyDescent="0.25">
      <c r="A1372" s="50">
        <v>2786</v>
      </c>
      <c r="B1372" s="50" t="s">
        <v>9077</v>
      </c>
      <c r="C1372" s="50" t="s">
        <v>9078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171</v>
      </c>
      <c r="O1372" s="50" t="s">
        <v>2869</v>
      </c>
      <c r="P1372" s="50"/>
      <c r="Q1372" s="87"/>
    </row>
    <row r="1373" spans="1:17" ht="15" customHeight="1" x14ac:dyDescent="0.25">
      <c r="A1373" s="50">
        <v>12982</v>
      </c>
      <c r="B1373" s="50" t="s">
        <v>9079</v>
      </c>
      <c r="C1373" s="50" t="s">
        <v>9080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171</v>
      </c>
      <c r="O1373" s="50" t="s">
        <v>2869</v>
      </c>
      <c r="P1373" s="50"/>
      <c r="Q1373" s="87"/>
    </row>
    <row r="1374" spans="1:17" ht="15" customHeight="1" x14ac:dyDescent="0.25">
      <c r="A1374" s="50">
        <v>3179</v>
      </c>
      <c r="B1374" s="50" t="s">
        <v>9081</v>
      </c>
      <c r="C1374" s="50" t="s">
        <v>9082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171</v>
      </c>
      <c r="O1374" s="50" t="s">
        <v>2869</v>
      </c>
      <c r="P1374" s="50"/>
      <c r="Q1374" s="87"/>
    </row>
    <row r="1375" spans="1:17" ht="15" customHeight="1" x14ac:dyDescent="0.25">
      <c r="A1375" s="50">
        <v>3384</v>
      </c>
      <c r="B1375" s="50" t="s">
        <v>9083</v>
      </c>
      <c r="C1375" s="50" t="s">
        <v>9084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171</v>
      </c>
      <c r="O1375" s="50" t="s">
        <v>2869</v>
      </c>
      <c r="P1375" s="50"/>
      <c r="Q1375" s="87"/>
    </row>
    <row r="1376" spans="1:17" ht="15" customHeight="1" x14ac:dyDescent="0.25">
      <c r="A1376" s="50">
        <v>2788</v>
      </c>
      <c r="B1376" s="50" t="s">
        <v>9085</v>
      </c>
      <c r="C1376" s="50" t="s">
        <v>9086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171</v>
      </c>
      <c r="O1376" s="50" t="s">
        <v>2869</v>
      </c>
      <c r="P1376" s="50"/>
      <c r="Q1376" s="87"/>
    </row>
    <row r="1377" spans="1:17" ht="15" customHeight="1" x14ac:dyDescent="0.25">
      <c r="A1377" s="50">
        <v>21984</v>
      </c>
      <c r="B1377" s="50" t="s">
        <v>9087</v>
      </c>
      <c r="C1377" s="50" t="s">
        <v>9088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171</v>
      </c>
      <c r="O1377" s="50" t="s">
        <v>2869</v>
      </c>
      <c r="P1377" s="50"/>
      <c r="Q1377" s="87"/>
    </row>
    <row r="1378" spans="1:17" ht="15" customHeight="1" x14ac:dyDescent="0.25">
      <c r="A1378" s="50">
        <v>3499</v>
      </c>
      <c r="B1378" s="50" t="s">
        <v>9089</v>
      </c>
      <c r="C1378" s="50" t="s">
        <v>9090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171</v>
      </c>
      <c r="O1378" s="50" t="s">
        <v>2869</v>
      </c>
      <c r="P1378" s="50"/>
      <c r="Q1378" s="87"/>
    </row>
    <row r="1379" spans="1:17" ht="15" customHeight="1" x14ac:dyDescent="0.25">
      <c r="A1379" s="50">
        <v>25448</v>
      </c>
      <c r="B1379" s="50" t="s">
        <v>9091</v>
      </c>
      <c r="C1379" s="50" t="s">
        <v>9092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171</v>
      </c>
      <c r="O1379" s="50" t="s">
        <v>2869</v>
      </c>
      <c r="P1379" s="50"/>
      <c r="Q1379" s="87"/>
    </row>
    <row r="1380" spans="1:17" ht="15" customHeight="1" x14ac:dyDescent="0.25">
      <c r="A1380" s="50">
        <v>3418</v>
      </c>
      <c r="B1380" s="50" t="s">
        <v>9093</v>
      </c>
      <c r="C1380" s="50" t="s">
        <v>9094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171</v>
      </c>
      <c r="O1380" s="50" t="s">
        <v>2869</v>
      </c>
      <c r="P1380" s="50"/>
      <c r="Q1380" s="87"/>
    </row>
    <row r="1381" spans="1:17" ht="15" customHeight="1" x14ac:dyDescent="0.25">
      <c r="A1381" s="50">
        <v>2820</v>
      </c>
      <c r="B1381" s="50" t="s">
        <v>9095</v>
      </c>
      <c r="C1381" s="50" t="s">
        <v>9096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171</v>
      </c>
      <c r="O1381" s="50" t="s">
        <v>2869</v>
      </c>
      <c r="P1381" s="50"/>
      <c r="Q1381" s="87"/>
    </row>
    <row r="1382" spans="1:17" ht="15" customHeight="1" x14ac:dyDescent="0.25">
      <c r="A1382" s="50">
        <v>2802</v>
      </c>
      <c r="B1382" s="50" t="s">
        <v>9097</v>
      </c>
      <c r="C1382" s="50" t="s">
        <v>9098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171</v>
      </c>
      <c r="O1382" s="50" t="s">
        <v>2869</v>
      </c>
      <c r="P1382" s="50"/>
      <c r="Q1382" s="87"/>
    </row>
    <row r="1383" spans="1:17" ht="15" customHeight="1" x14ac:dyDescent="0.25">
      <c r="A1383" s="50">
        <v>12356</v>
      </c>
      <c r="B1383" s="50" t="s">
        <v>9099</v>
      </c>
      <c r="C1383" s="50" t="s">
        <v>9100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171</v>
      </c>
      <c r="O1383" s="50" t="s">
        <v>2864</v>
      </c>
      <c r="P1383" s="50"/>
      <c r="Q1383" s="87"/>
    </row>
    <row r="1384" spans="1:17" ht="15" customHeight="1" x14ac:dyDescent="0.25">
      <c r="A1384" s="50">
        <v>2809</v>
      </c>
      <c r="B1384" s="50" t="s">
        <v>9101</v>
      </c>
      <c r="C1384" s="50" t="s">
        <v>9102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171</v>
      </c>
      <c r="O1384" s="50" t="s">
        <v>2869</v>
      </c>
      <c r="P1384" s="50"/>
      <c r="Q1384" s="87"/>
    </row>
    <row r="1385" spans="1:17" ht="15" customHeight="1" x14ac:dyDescent="0.25">
      <c r="A1385" s="50">
        <v>2810</v>
      </c>
      <c r="B1385" s="50" t="s">
        <v>9103</v>
      </c>
      <c r="C1385" s="50" t="s">
        <v>9104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171</v>
      </c>
      <c r="O1385" s="50" t="s">
        <v>2869</v>
      </c>
      <c r="P1385" s="50"/>
      <c r="Q1385" s="87"/>
    </row>
    <row r="1386" spans="1:17" ht="15" customHeight="1" x14ac:dyDescent="0.25">
      <c r="A1386" s="50">
        <v>3329</v>
      </c>
      <c r="B1386" s="50" t="s">
        <v>9105</v>
      </c>
      <c r="C1386" s="50" t="s">
        <v>9106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171</v>
      </c>
      <c r="O1386" s="50" t="s">
        <v>2869</v>
      </c>
      <c r="P1386" s="50"/>
      <c r="Q1386" s="87"/>
    </row>
    <row r="1387" spans="1:17" ht="15" customHeight="1" x14ac:dyDescent="0.25">
      <c r="A1387" s="50">
        <v>2970</v>
      </c>
      <c r="B1387" s="50" t="s">
        <v>9107</v>
      </c>
      <c r="C1387" s="50" t="s">
        <v>9108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171</v>
      </c>
      <c r="O1387" s="50" t="s">
        <v>2869</v>
      </c>
      <c r="P1387" s="50"/>
      <c r="Q1387" s="87"/>
    </row>
    <row r="1388" spans="1:17" ht="15" customHeight="1" x14ac:dyDescent="0.25">
      <c r="A1388" s="50">
        <v>24370</v>
      </c>
      <c r="B1388" s="50" t="s">
        <v>9109</v>
      </c>
      <c r="C1388" s="50" t="s">
        <v>9110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171</v>
      </c>
      <c r="O1388" s="50" t="s">
        <v>2869</v>
      </c>
      <c r="P1388" s="50"/>
      <c r="Q1388" s="87"/>
    </row>
    <row r="1389" spans="1:17" ht="15" customHeight="1" x14ac:dyDescent="0.25">
      <c r="A1389" s="50">
        <v>3385</v>
      </c>
      <c r="B1389" s="50" t="s">
        <v>9111</v>
      </c>
      <c r="C1389" s="50" t="s">
        <v>9112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171</v>
      </c>
      <c r="O1389" s="50" t="s">
        <v>2869</v>
      </c>
      <c r="P1389" s="50"/>
      <c r="Q1389" s="87"/>
    </row>
    <row r="1390" spans="1:17" ht="15" customHeight="1" x14ac:dyDescent="0.25">
      <c r="A1390" s="50">
        <v>21986</v>
      </c>
      <c r="B1390" s="50" t="s">
        <v>9113</v>
      </c>
      <c r="C1390" s="50" t="s">
        <v>9114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171</v>
      </c>
      <c r="O1390" s="50" t="s">
        <v>2869</v>
      </c>
      <c r="P1390" s="50"/>
      <c r="Q1390" s="87"/>
    </row>
    <row r="1391" spans="1:17" ht="15" customHeight="1" x14ac:dyDescent="0.25">
      <c r="A1391" s="50">
        <v>25447</v>
      </c>
      <c r="B1391" s="50" t="s">
        <v>9115</v>
      </c>
      <c r="C1391" s="50" t="s">
        <v>9116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171</v>
      </c>
      <c r="O1391" s="50" t="s">
        <v>2869</v>
      </c>
      <c r="P1391" s="50"/>
      <c r="Q1391" s="87"/>
    </row>
    <row r="1392" spans="1:17" ht="15" customHeight="1" x14ac:dyDescent="0.25">
      <c r="A1392" s="50">
        <v>21987</v>
      </c>
      <c r="B1392" s="50" t="s">
        <v>9117</v>
      </c>
      <c r="C1392" s="50" t="s">
        <v>9118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171</v>
      </c>
      <c r="O1392" s="50" t="s">
        <v>2869</v>
      </c>
      <c r="P1392" s="50"/>
      <c r="Q1392" s="87"/>
    </row>
    <row r="1393" spans="1:17" ht="15" customHeight="1" x14ac:dyDescent="0.25">
      <c r="A1393" s="50">
        <v>2819</v>
      </c>
      <c r="B1393" s="50" t="s">
        <v>9119</v>
      </c>
      <c r="C1393" s="50" t="s">
        <v>9120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171</v>
      </c>
      <c r="O1393" s="50" t="s">
        <v>2869</v>
      </c>
      <c r="P1393" s="50"/>
      <c r="Q1393" s="87"/>
    </row>
    <row r="1394" spans="1:17" ht="15" customHeight="1" x14ac:dyDescent="0.25">
      <c r="A1394" s="50">
        <v>26461</v>
      </c>
      <c r="B1394" s="50" t="s">
        <v>9121</v>
      </c>
      <c r="C1394" s="50" t="s">
        <v>9122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171</v>
      </c>
      <c r="O1394" s="50" t="s">
        <v>7193</v>
      </c>
      <c r="P1394" s="50"/>
      <c r="Q1394" s="87"/>
    </row>
    <row r="1395" spans="1:17" ht="15" customHeight="1" x14ac:dyDescent="0.25">
      <c r="A1395" s="50">
        <v>26463</v>
      </c>
      <c r="B1395" s="50" t="s">
        <v>9123</v>
      </c>
      <c r="C1395" s="50" t="s">
        <v>9124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171</v>
      </c>
      <c r="O1395" s="50" t="s">
        <v>7193</v>
      </c>
      <c r="P1395" s="50"/>
      <c r="Q1395" s="87"/>
    </row>
    <row r="1396" spans="1:17" ht="15" customHeight="1" x14ac:dyDescent="0.25">
      <c r="A1396" s="50">
        <v>26464</v>
      </c>
      <c r="B1396" s="50" t="s">
        <v>9125</v>
      </c>
      <c r="C1396" s="50" t="s">
        <v>9126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171</v>
      </c>
      <c r="O1396" s="50" t="s">
        <v>7193</v>
      </c>
      <c r="P1396" s="50"/>
      <c r="Q1396" s="87"/>
    </row>
    <row r="1397" spans="1:17" ht="15" customHeight="1" x14ac:dyDescent="0.25">
      <c r="A1397" s="50">
        <v>26465</v>
      </c>
      <c r="B1397" s="50" t="s">
        <v>9127</v>
      </c>
      <c r="C1397" s="50" t="s">
        <v>9128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171</v>
      </c>
      <c r="O1397" s="50" t="s">
        <v>7193</v>
      </c>
      <c r="P1397" s="50"/>
      <c r="Q1397" s="87"/>
    </row>
    <row r="1398" spans="1:17" ht="15" customHeight="1" x14ac:dyDescent="0.25">
      <c r="A1398" s="50">
        <v>26459</v>
      </c>
      <c r="B1398" s="50" t="s">
        <v>9129</v>
      </c>
      <c r="C1398" s="50" t="s">
        <v>9130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171</v>
      </c>
      <c r="O1398" s="50" t="s">
        <v>7193</v>
      </c>
      <c r="P1398" s="50"/>
      <c r="Q1398" s="87"/>
    </row>
    <row r="1399" spans="1:17" ht="15" customHeight="1" x14ac:dyDescent="0.25">
      <c r="A1399" s="50">
        <v>26462</v>
      </c>
      <c r="B1399" s="50" t="s">
        <v>9131</v>
      </c>
      <c r="C1399" s="50" t="s">
        <v>9132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171</v>
      </c>
      <c r="O1399" s="50" t="s">
        <v>7193</v>
      </c>
      <c r="P1399" s="50"/>
      <c r="Q1399" s="87"/>
    </row>
    <row r="1400" spans="1:17" ht="15" customHeight="1" x14ac:dyDescent="0.25">
      <c r="A1400" s="50">
        <v>26460</v>
      </c>
      <c r="B1400" s="50" t="s">
        <v>9133</v>
      </c>
      <c r="C1400" s="50" t="s">
        <v>9134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171</v>
      </c>
      <c r="O1400" s="50" t="s">
        <v>7193</v>
      </c>
      <c r="P1400" s="50"/>
      <c r="Q1400" s="87"/>
    </row>
    <row r="1401" spans="1:17" ht="15" customHeight="1" x14ac:dyDescent="0.25">
      <c r="A1401" s="50">
        <v>26134</v>
      </c>
      <c r="B1401" s="50" t="s">
        <v>9135</v>
      </c>
      <c r="C1401" s="50" t="s">
        <v>9136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171</v>
      </c>
      <c r="O1401" s="50" t="s">
        <v>172</v>
      </c>
      <c r="P1401" s="50"/>
      <c r="Q1401" s="87"/>
    </row>
    <row r="1402" spans="1:17" ht="15" customHeight="1" x14ac:dyDescent="0.25">
      <c r="A1402" s="50">
        <v>26133</v>
      </c>
      <c r="B1402" s="50" t="s">
        <v>9137</v>
      </c>
      <c r="C1402" s="50" t="s">
        <v>9138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171</v>
      </c>
      <c r="O1402" s="50" t="s">
        <v>172</v>
      </c>
      <c r="P1402" s="50"/>
      <c r="Q1402" s="87"/>
    </row>
    <row r="1403" spans="1:17" ht="15" customHeight="1" x14ac:dyDescent="0.25">
      <c r="A1403" s="50">
        <v>26135</v>
      </c>
      <c r="B1403" s="50" t="s">
        <v>9139</v>
      </c>
      <c r="C1403" s="50" t="s">
        <v>9140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171</v>
      </c>
      <c r="O1403" s="50" t="s">
        <v>172</v>
      </c>
      <c r="P1403" s="50"/>
      <c r="Q1403" s="87"/>
    </row>
    <row r="1404" spans="1:17" ht="15" customHeight="1" x14ac:dyDescent="0.25">
      <c r="A1404" s="50">
        <v>26504</v>
      </c>
      <c r="B1404" s="50" t="s">
        <v>9141</v>
      </c>
      <c r="C1404" s="50" t="s">
        <v>9142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171</v>
      </c>
      <c r="O1404" s="50" t="s">
        <v>2829</v>
      </c>
      <c r="P1404" s="50"/>
      <c r="Q1404" s="87"/>
    </row>
    <row r="1405" spans="1:17" ht="15" customHeight="1" x14ac:dyDescent="0.25">
      <c r="A1405" s="50">
        <v>26503</v>
      </c>
      <c r="B1405" s="50" t="s">
        <v>9143</v>
      </c>
      <c r="C1405" s="50" t="s">
        <v>9144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171</v>
      </c>
      <c r="O1405" s="50" t="s">
        <v>2829</v>
      </c>
      <c r="P1405" s="50"/>
      <c r="Q1405" s="87"/>
    </row>
    <row r="1406" spans="1:17" ht="15" customHeight="1" x14ac:dyDescent="0.25">
      <c r="A1406" s="50">
        <v>26500</v>
      </c>
      <c r="B1406" s="50" t="s">
        <v>9145</v>
      </c>
      <c r="C1406" s="50" t="s">
        <v>9146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171</v>
      </c>
      <c r="O1406" s="50" t="s">
        <v>2829</v>
      </c>
      <c r="P1406" s="50"/>
      <c r="Q1406" s="87"/>
    </row>
    <row r="1407" spans="1:17" ht="15" customHeight="1" x14ac:dyDescent="0.25">
      <c r="A1407" s="50">
        <v>26498</v>
      </c>
      <c r="B1407" s="50" t="s">
        <v>9147</v>
      </c>
      <c r="C1407" s="50" t="s">
        <v>9148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171</v>
      </c>
      <c r="O1407" s="50" t="s">
        <v>2829</v>
      </c>
      <c r="P1407" s="50"/>
      <c r="Q1407" s="87"/>
    </row>
    <row r="1408" spans="1:17" ht="15" customHeight="1" x14ac:dyDescent="0.25">
      <c r="A1408" s="50">
        <v>26502</v>
      </c>
      <c r="B1408" s="50" t="s">
        <v>9149</v>
      </c>
      <c r="C1408" s="50" t="s">
        <v>9150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171</v>
      </c>
      <c r="O1408" s="50" t="s">
        <v>2829</v>
      </c>
      <c r="P1408" s="50"/>
      <c r="Q1408" s="87"/>
    </row>
    <row r="1409" spans="1:17" ht="15" customHeight="1" x14ac:dyDescent="0.25">
      <c r="A1409" s="50">
        <v>26501</v>
      </c>
      <c r="B1409" s="50" t="s">
        <v>9151</v>
      </c>
      <c r="C1409" s="50" t="s">
        <v>9152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171</v>
      </c>
      <c r="O1409" s="50" t="s">
        <v>2829</v>
      </c>
      <c r="P1409" s="50"/>
      <c r="Q1409" s="87"/>
    </row>
    <row r="1410" spans="1:17" ht="15" customHeight="1" x14ac:dyDescent="0.25">
      <c r="A1410" s="50">
        <v>26499</v>
      </c>
      <c r="B1410" s="50" t="s">
        <v>9153</v>
      </c>
      <c r="C1410" s="50" t="s">
        <v>9154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171</v>
      </c>
      <c r="O1410" s="50" t="s">
        <v>2829</v>
      </c>
      <c r="P1410" s="50"/>
      <c r="Q1410" s="87"/>
    </row>
    <row r="1411" spans="1:17" ht="15" customHeight="1" x14ac:dyDescent="0.25">
      <c r="A1411" s="50">
        <v>4865</v>
      </c>
      <c r="B1411" s="50" t="s">
        <v>9155</v>
      </c>
      <c r="C1411" s="50" t="s">
        <v>9156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171</v>
      </c>
      <c r="O1411" s="50" t="s">
        <v>2864</v>
      </c>
      <c r="P1411" s="50"/>
      <c r="Q1411" s="87"/>
    </row>
    <row r="1412" spans="1:17" ht="15" customHeight="1" x14ac:dyDescent="0.25">
      <c r="A1412" s="50">
        <v>13585</v>
      </c>
      <c r="B1412" s="50" t="s">
        <v>9157</v>
      </c>
      <c r="C1412" s="50" t="s">
        <v>9158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171</v>
      </c>
      <c r="O1412" s="50" t="s">
        <v>2864</v>
      </c>
      <c r="P1412" s="50"/>
      <c r="Q1412" s="87"/>
    </row>
    <row r="1413" spans="1:17" ht="15" customHeight="1" x14ac:dyDescent="0.25">
      <c r="A1413" s="54">
        <v>19359</v>
      </c>
      <c r="B1413" s="54" t="s">
        <v>2958</v>
      </c>
      <c r="C1413" s="54" t="s">
        <v>2959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171</v>
      </c>
      <c r="O1413" s="54" t="s">
        <v>2864</v>
      </c>
      <c r="P1413" s="54" t="s">
        <v>480</v>
      </c>
      <c r="Q1413" s="88"/>
    </row>
    <row r="1414" spans="1:17" ht="15" customHeight="1" x14ac:dyDescent="0.25">
      <c r="A1414" s="54">
        <v>15917</v>
      </c>
      <c r="B1414" s="54" t="s">
        <v>2928</v>
      </c>
      <c r="C1414" s="54" t="s">
        <v>2929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171</v>
      </c>
      <c r="O1414" s="54" t="s">
        <v>2864</v>
      </c>
      <c r="P1414" s="54" t="s">
        <v>480</v>
      </c>
      <c r="Q1414" s="88"/>
    </row>
    <row r="1415" spans="1:17" ht="15" customHeight="1" x14ac:dyDescent="0.25">
      <c r="A1415" s="50">
        <v>14335</v>
      </c>
      <c r="B1415" s="50" t="s">
        <v>9159</v>
      </c>
      <c r="C1415" s="50" t="s">
        <v>9160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171</v>
      </c>
      <c r="O1415" s="50" t="s">
        <v>2864</v>
      </c>
      <c r="P1415" s="50"/>
      <c r="Q1415" s="87"/>
    </row>
    <row r="1416" spans="1:17" ht="15" customHeight="1" x14ac:dyDescent="0.25">
      <c r="A1416" s="50">
        <v>24547</v>
      </c>
      <c r="B1416" s="50" t="s">
        <v>9161</v>
      </c>
      <c r="C1416" s="50" t="s">
        <v>9162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171</v>
      </c>
      <c r="O1416" s="50" t="s">
        <v>2864</v>
      </c>
      <c r="P1416" s="50"/>
      <c r="Q1416" s="87"/>
    </row>
    <row r="1417" spans="1:17" ht="15" customHeight="1" x14ac:dyDescent="0.25">
      <c r="A1417" s="50">
        <v>4869</v>
      </c>
      <c r="B1417" s="50" t="s">
        <v>9163</v>
      </c>
      <c r="C1417" s="50" t="s">
        <v>9164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171</v>
      </c>
      <c r="O1417" s="50" t="s">
        <v>2864</v>
      </c>
      <c r="P1417" s="50"/>
      <c r="Q1417" s="87"/>
    </row>
    <row r="1418" spans="1:17" ht="15" customHeight="1" x14ac:dyDescent="0.25">
      <c r="A1418" s="54">
        <v>4867</v>
      </c>
      <c r="B1418" s="54" t="s">
        <v>2865</v>
      </c>
      <c r="C1418" s="54" t="s">
        <v>2866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171</v>
      </c>
      <c r="O1418" s="54" t="s">
        <v>2864</v>
      </c>
      <c r="P1418" s="54" t="s">
        <v>480</v>
      </c>
      <c r="Q1418" s="88"/>
    </row>
    <row r="1419" spans="1:17" ht="15" customHeight="1" x14ac:dyDescent="0.25">
      <c r="A1419" s="54">
        <v>4864</v>
      </c>
      <c r="B1419" s="54" t="s">
        <v>2862</v>
      </c>
      <c r="C1419" s="54" t="s">
        <v>2863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171</v>
      </c>
      <c r="O1419" s="54" t="s">
        <v>2864</v>
      </c>
      <c r="P1419" s="54" t="s">
        <v>480</v>
      </c>
      <c r="Q1419" s="88"/>
    </row>
    <row r="1420" spans="1:17" ht="15" customHeight="1" x14ac:dyDescent="0.25">
      <c r="A1420" s="54">
        <v>14336</v>
      </c>
      <c r="B1420" s="54" t="s">
        <v>2906</v>
      </c>
      <c r="C1420" s="54" t="s">
        <v>2907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171</v>
      </c>
      <c r="O1420" s="54" t="s">
        <v>2864</v>
      </c>
      <c r="P1420" s="54" t="s">
        <v>480</v>
      </c>
      <c r="Q1420" s="88"/>
    </row>
    <row r="1421" spans="1:17" ht="15" customHeight="1" x14ac:dyDescent="0.25">
      <c r="A1421" s="54">
        <v>15918</v>
      </c>
      <c r="B1421" s="54" t="s">
        <v>2930</v>
      </c>
      <c r="C1421" s="54" t="s">
        <v>2931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171</v>
      </c>
      <c r="O1421" s="54" t="s">
        <v>2864</v>
      </c>
      <c r="P1421" s="54" t="s">
        <v>480</v>
      </c>
      <c r="Q1421" s="88"/>
    </row>
    <row r="1422" spans="1:17" ht="15" customHeight="1" x14ac:dyDescent="0.25">
      <c r="A1422" s="54">
        <v>16714</v>
      </c>
      <c r="B1422" s="54" t="s">
        <v>2934</v>
      </c>
      <c r="C1422" s="54" t="s">
        <v>2935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171</v>
      </c>
      <c r="O1422" s="54" t="s">
        <v>2864</v>
      </c>
      <c r="P1422" s="54" t="s">
        <v>480</v>
      </c>
      <c r="Q1422" s="88"/>
    </row>
    <row r="1423" spans="1:17" ht="15" customHeight="1" x14ac:dyDescent="0.25">
      <c r="A1423" s="55">
        <v>26858</v>
      </c>
      <c r="B1423" s="55" t="s">
        <v>7200</v>
      </c>
      <c r="C1423" s="55" t="s">
        <v>7201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171</v>
      </c>
      <c r="O1423" s="55" t="s">
        <v>7193</v>
      </c>
      <c r="P1423" s="55" t="s">
        <v>7098</v>
      </c>
      <c r="Q1423" s="89"/>
    </row>
    <row r="1424" spans="1:17" ht="15" customHeight="1" x14ac:dyDescent="0.25">
      <c r="A1424" s="55">
        <v>26859</v>
      </c>
      <c r="B1424" s="55" t="s">
        <v>7202</v>
      </c>
      <c r="C1424" s="55" t="s">
        <v>7203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171</v>
      </c>
      <c r="O1424" s="55" t="s">
        <v>7193</v>
      </c>
      <c r="P1424" s="55" t="s">
        <v>7098</v>
      </c>
      <c r="Q1424" s="89"/>
    </row>
    <row r="1425" spans="1:17" ht="15" customHeight="1" x14ac:dyDescent="0.25">
      <c r="A1425" s="55">
        <v>26864</v>
      </c>
      <c r="B1425" s="55" t="s">
        <v>7206</v>
      </c>
      <c r="C1425" s="55" t="s">
        <v>7207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171</v>
      </c>
      <c r="O1425" s="55" t="s">
        <v>7193</v>
      </c>
      <c r="P1425" s="55" t="s">
        <v>7098</v>
      </c>
      <c r="Q1425" s="89"/>
    </row>
    <row r="1426" spans="1:17" ht="15" customHeight="1" x14ac:dyDescent="0.25">
      <c r="A1426" s="55">
        <v>26855</v>
      </c>
      <c r="B1426" s="55" t="s">
        <v>7194</v>
      </c>
      <c r="C1426" s="55" t="s">
        <v>7195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171</v>
      </c>
      <c r="O1426" s="55" t="s">
        <v>7193</v>
      </c>
      <c r="P1426" s="55" t="s">
        <v>7098</v>
      </c>
      <c r="Q1426" s="89"/>
    </row>
    <row r="1427" spans="1:17" ht="15" customHeight="1" x14ac:dyDescent="0.25">
      <c r="A1427" s="55">
        <v>26856</v>
      </c>
      <c r="B1427" s="55" t="s">
        <v>7196</v>
      </c>
      <c r="C1427" s="55" t="s">
        <v>7197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171</v>
      </c>
      <c r="O1427" s="55" t="s">
        <v>7193</v>
      </c>
      <c r="P1427" s="55" t="s">
        <v>7098</v>
      </c>
      <c r="Q1427" s="89"/>
    </row>
    <row r="1428" spans="1:17" ht="15" customHeight="1" x14ac:dyDescent="0.25">
      <c r="A1428" s="55">
        <v>26863</v>
      </c>
      <c r="B1428" s="55" t="s">
        <v>7204</v>
      </c>
      <c r="C1428" s="55" t="s">
        <v>7205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171</v>
      </c>
      <c r="O1428" s="55" t="s">
        <v>7193</v>
      </c>
      <c r="P1428" s="55" t="s">
        <v>7098</v>
      </c>
      <c r="Q1428" s="89"/>
    </row>
    <row r="1429" spans="1:17" ht="15" customHeight="1" x14ac:dyDescent="0.25">
      <c r="A1429" s="55">
        <v>26854</v>
      </c>
      <c r="B1429" s="55" t="s">
        <v>7191</v>
      </c>
      <c r="C1429" s="55" t="s">
        <v>7192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171</v>
      </c>
      <c r="O1429" s="55" t="s">
        <v>7193</v>
      </c>
      <c r="P1429" s="55" t="s">
        <v>7098</v>
      </c>
      <c r="Q1429" s="89"/>
    </row>
    <row r="1430" spans="1:17" ht="15" customHeight="1" x14ac:dyDescent="0.25">
      <c r="A1430" s="55">
        <v>26857</v>
      </c>
      <c r="B1430" s="55" t="s">
        <v>7198</v>
      </c>
      <c r="C1430" s="55" t="s">
        <v>7199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171</v>
      </c>
      <c r="O1430" s="55" t="s">
        <v>7193</v>
      </c>
      <c r="P1430" s="55" t="s">
        <v>7098</v>
      </c>
      <c r="Q1430" s="89"/>
    </row>
    <row r="1431" spans="1:17" ht="15" customHeight="1" x14ac:dyDescent="0.25">
      <c r="A1431" s="54">
        <v>12730</v>
      </c>
      <c r="B1431" s="54" t="s">
        <v>2884</v>
      </c>
      <c r="C1431" s="54" t="s">
        <v>2885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171</v>
      </c>
      <c r="O1431" s="54" t="s">
        <v>172</v>
      </c>
      <c r="P1431" s="54" t="s">
        <v>480</v>
      </c>
      <c r="Q1431" s="88"/>
    </row>
    <row r="1432" spans="1:17" ht="15" customHeight="1" x14ac:dyDescent="0.25">
      <c r="A1432" s="54">
        <v>12731</v>
      </c>
      <c r="B1432" s="54" t="s">
        <v>2886</v>
      </c>
      <c r="C1432" s="54" t="s">
        <v>2887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171</v>
      </c>
      <c r="O1432" s="54" t="s">
        <v>172</v>
      </c>
      <c r="P1432" s="54" t="s">
        <v>480</v>
      </c>
      <c r="Q1432" s="88"/>
    </row>
    <row r="1433" spans="1:17" ht="15" customHeight="1" x14ac:dyDescent="0.25">
      <c r="A1433" s="54">
        <v>26393</v>
      </c>
      <c r="B1433" s="54" t="s">
        <v>3162</v>
      </c>
      <c r="C1433" s="54" t="s">
        <v>3163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171</v>
      </c>
      <c r="O1433" s="54" t="s">
        <v>172</v>
      </c>
      <c r="P1433" s="54" t="s">
        <v>480</v>
      </c>
      <c r="Q1433" s="88"/>
    </row>
    <row r="1434" spans="1:17" ht="15" customHeight="1" x14ac:dyDescent="0.25">
      <c r="A1434" s="54">
        <v>24621</v>
      </c>
      <c r="B1434" s="54" t="s">
        <v>3050</v>
      </c>
      <c r="C1434" s="54" t="s">
        <v>3051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171</v>
      </c>
      <c r="O1434" s="54" t="s">
        <v>172</v>
      </c>
      <c r="P1434" s="54" t="s">
        <v>480</v>
      </c>
      <c r="Q1434" s="88"/>
    </row>
    <row r="1435" spans="1:17" ht="15" customHeight="1" x14ac:dyDescent="0.25">
      <c r="A1435" s="54">
        <v>26389</v>
      </c>
      <c r="B1435" s="54" t="s">
        <v>3154</v>
      </c>
      <c r="C1435" s="54" t="s">
        <v>3155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171</v>
      </c>
      <c r="O1435" s="54" t="s">
        <v>172</v>
      </c>
      <c r="P1435" s="54" t="s">
        <v>480</v>
      </c>
      <c r="Q1435" s="88"/>
    </row>
    <row r="1436" spans="1:17" ht="15" customHeight="1" x14ac:dyDescent="0.25">
      <c r="A1436" s="54">
        <v>14724</v>
      </c>
      <c r="B1436" s="54" t="s">
        <v>2922</v>
      </c>
      <c r="C1436" s="54" t="s">
        <v>2923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171</v>
      </c>
      <c r="O1436" s="54" t="s">
        <v>172</v>
      </c>
      <c r="P1436" s="54" t="s">
        <v>480</v>
      </c>
      <c r="Q1436" s="88"/>
    </row>
    <row r="1437" spans="1:17" ht="15" customHeight="1" x14ac:dyDescent="0.25">
      <c r="A1437" s="54">
        <v>4741</v>
      </c>
      <c r="B1437" s="54" t="s">
        <v>2836</v>
      </c>
      <c r="C1437" s="54" t="s">
        <v>2837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171</v>
      </c>
      <c r="O1437" s="54" t="s">
        <v>172</v>
      </c>
      <c r="P1437" s="54" t="s">
        <v>480</v>
      </c>
      <c r="Q1437" s="88"/>
    </row>
    <row r="1438" spans="1:17" ht="15" customHeight="1" x14ac:dyDescent="0.25">
      <c r="A1438" s="54">
        <v>26387</v>
      </c>
      <c r="B1438" s="54" t="s">
        <v>3152</v>
      </c>
      <c r="C1438" s="54" t="s">
        <v>3153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171</v>
      </c>
      <c r="O1438" s="54" t="s">
        <v>172</v>
      </c>
      <c r="P1438" s="54" t="s">
        <v>480</v>
      </c>
      <c r="Q1438" s="88"/>
    </row>
    <row r="1439" spans="1:17" ht="15" customHeight="1" x14ac:dyDescent="0.25">
      <c r="A1439" s="54">
        <v>14721</v>
      </c>
      <c r="B1439" s="54" t="s">
        <v>2920</v>
      </c>
      <c r="C1439" s="54" t="s">
        <v>2921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171</v>
      </c>
      <c r="O1439" s="54" t="s">
        <v>172</v>
      </c>
      <c r="P1439" s="54" t="s">
        <v>480</v>
      </c>
      <c r="Q1439" s="88"/>
    </row>
    <row r="1440" spans="1:17" ht="15" customHeight="1" x14ac:dyDescent="0.25">
      <c r="A1440" s="54">
        <v>24615</v>
      </c>
      <c r="B1440" s="54" t="s">
        <v>3042</v>
      </c>
      <c r="C1440" s="54" t="s">
        <v>3043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171</v>
      </c>
      <c r="O1440" s="54" t="s">
        <v>172</v>
      </c>
      <c r="P1440" s="54" t="s">
        <v>480</v>
      </c>
      <c r="Q1440" s="88"/>
    </row>
    <row r="1441" spans="1:17" ht="15" customHeight="1" x14ac:dyDescent="0.25">
      <c r="A1441" s="54">
        <v>14725</v>
      </c>
      <c r="B1441" s="54" t="s">
        <v>2924</v>
      </c>
      <c r="C1441" s="54" t="s">
        <v>2925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171</v>
      </c>
      <c r="O1441" s="54" t="s">
        <v>172</v>
      </c>
      <c r="P1441" s="54" t="s">
        <v>480</v>
      </c>
      <c r="Q1441" s="88"/>
    </row>
    <row r="1442" spans="1:17" ht="15" customHeight="1" x14ac:dyDescent="0.25">
      <c r="A1442" s="54">
        <v>20263</v>
      </c>
      <c r="B1442" s="54" t="s">
        <v>2970</v>
      </c>
      <c r="C1442" s="54" t="s">
        <v>2971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171</v>
      </c>
      <c r="O1442" s="54" t="s">
        <v>172</v>
      </c>
      <c r="P1442" s="54" t="s">
        <v>480</v>
      </c>
      <c r="Q1442" s="88"/>
    </row>
    <row r="1443" spans="1:17" ht="15" customHeight="1" x14ac:dyDescent="0.25">
      <c r="A1443" s="54">
        <v>26385</v>
      </c>
      <c r="B1443" s="54" t="s">
        <v>3148</v>
      </c>
      <c r="C1443" s="54" t="s">
        <v>3149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171</v>
      </c>
      <c r="O1443" s="54" t="s">
        <v>172</v>
      </c>
      <c r="P1443" s="54" t="s">
        <v>480</v>
      </c>
      <c r="Q1443" s="88"/>
    </row>
    <row r="1444" spans="1:17" ht="15" customHeight="1" x14ac:dyDescent="0.25">
      <c r="A1444" s="54">
        <v>4739</v>
      </c>
      <c r="B1444" s="54" t="s">
        <v>2834</v>
      </c>
      <c r="C1444" s="54" t="s">
        <v>2835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171</v>
      </c>
      <c r="O1444" s="54" t="s">
        <v>172</v>
      </c>
      <c r="P1444" s="54" t="s">
        <v>480</v>
      </c>
      <c r="Q1444" s="88"/>
    </row>
    <row r="1445" spans="1:17" ht="15" customHeight="1" x14ac:dyDescent="0.25">
      <c r="A1445" s="54">
        <v>13769</v>
      </c>
      <c r="B1445" s="54" t="s">
        <v>2898</v>
      </c>
      <c r="C1445" s="54" t="s">
        <v>2899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171</v>
      </c>
      <c r="O1445" s="54" t="s">
        <v>172</v>
      </c>
      <c r="P1445" s="54" t="s">
        <v>480</v>
      </c>
      <c r="Q1445" s="88"/>
    </row>
    <row r="1446" spans="1:17" ht="15" customHeight="1" x14ac:dyDescent="0.25">
      <c r="A1446" s="54">
        <v>11546</v>
      </c>
      <c r="B1446" s="54" t="s">
        <v>2882</v>
      </c>
      <c r="C1446" s="54" t="s">
        <v>2883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171</v>
      </c>
      <c r="O1446" s="54" t="s">
        <v>172</v>
      </c>
      <c r="P1446" s="54" t="s">
        <v>480</v>
      </c>
      <c r="Q1446" s="88"/>
    </row>
    <row r="1447" spans="1:17" ht="15" customHeight="1" x14ac:dyDescent="0.25">
      <c r="A1447" s="54">
        <v>24619</v>
      </c>
      <c r="B1447" s="54" t="s">
        <v>3046</v>
      </c>
      <c r="C1447" s="54" t="s">
        <v>3047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171</v>
      </c>
      <c r="O1447" s="54" t="s">
        <v>172</v>
      </c>
      <c r="P1447" s="54" t="s">
        <v>480</v>
      </c>
      <c r="Q1447" s="88"/>
    </row>
    <row r="1448" spans="1:17" ht="15" customHeight="1" x14ac:dyDescent="0.25">
      <c r="A1448" s="54">
        <v>26390</v>
      </c>
      <c r="B1448" s="54" t="s">
        <v>3156</v>
      </c>
      <c r="C1448" s="54" t="s">
        <v>3157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171</v>
      </c>
      <c r="O1448" s="54" t="s">
        <v>172</v>
      </c>
      <c r="P1448" s="54" t="s">
        <v>480</v>
      </c>
      <c r="Q1448" s="88"/>
    </row>
    <row r="1449" spans="1:17" ht="15" customHeight="1" x14ac:dyDescent="0.25">
      <c r="A1449" s="54">
        <v>22632</v>
      </c>
      <c r="B1449" s="54" t="s">
        <v>3026</v>
      </c>
      <c r="C1449" s="54" t="s">
        <v>3027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171</v>
      </c>
      <c r="O1449" s="54" t="s">
        <v>172</v>
      </c>
      <c r="P1449" s="54" t="s">
        <v>480</v>
      </c>
      <c r="Q1449" s="88"/>
    </row>
    <row r="1450" spans="1:17" ht="15" customHeight="1" x14ac:dyDescent="0.25">
      <c r="A1450" s="54">
        <v>4745</v>
      </c>
      <c r="B1450" s="54" t="s">
        <v>2840</v>
      </c>
      <c r="C1450" s="54" t="s">
        <v>2841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171</v>
      </c>
      <c r="O1450" s="54" t="s">
        <v>172</v>
      </c>
      <c r="P1450" s="54" t="s">
        <v>480</v>
      </c>
      <c r="Q1450" s="88"/>
    </row>
    <row r="1451" spans="1:17" ht="15" customHeight="1" x14ac:dyDescent="0.25">
      <c r="A1451" s="54">
        <v>4744</v>
      </c>
      <c r="B1451" s="54" t="s">
        <v>2838</v>
      </c>
      <c r="C1451" s="54" t="s">
        <v>2839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171</v>
      </c>
      <c r="O1451" s="54" t="s">
        <v>172</v>
      </c>
      <c r="P1451" s="54" t="s">
        <v>480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171</v>
      </c>
      <c r="O1452" s="54" t="s">
        <v>172</v>
      </c>
      <c r="P1452" s="54" t="s">
        <v>480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171</v>
      </c>
      <c r="O1453" s="54" t="s">
        <v>172</v>
      </c>
      <c r="P1453" s="54" t="s">
        <v>480</v>
      </c>
      <c r="Q1453" s="88"/>
    </row>
    <row r="1454" spans="1:17" ht="15" customHeight="1" x14ac:dyDescent="0.25">
      <c r="A1454" s="54">
        <v>26392</v>
      </c>
      <c r="B1454" s="54" t="s">
        <v>3160</v>
      </c>
      <c r="C1454" s="54" t="s">
        <v>3161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171</v>
      </c>
      <c r="O1454" s="54" t="s">
        <v>172</v>
      </c>
      <c r="P1454" s="54" t="s">
        <v>480</v>
      </c>
      <c r="Q1454" s="88"/>
    </row>
    <row r="1455" spans="1:17" ht="15" customHeight="1" x14ac:dyDescent="0.25">
      <c r="A1455" s="54">
        <v>26391</v>
      </c>
      <c r="B1455" s="54" t="s">
        <v>3158</v>
      </c>
      <c r="C1455" s="54" t="s">
        <v>3159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171</v>
      </c>
      <c r="O1455" s="54" t="s">
        <v>172</v>
      </c>
      <c r="P1455" s="54" t="s">
        <v>480</v>
      </c>
      <c r="Q1455" s="88"/>
    </row>
    <row r="1456" spans="1:17" ht="15" customHeight="1" x14ac:dyDescent="0.25">
      <c r="A1456" s="54">
        <v>20259</v>
      </c>
      <c r="B1456" s="54" t="s">
        <v>2966</v>
      </c>
      <c r="C1456" s="54" t="s">
        <v>2967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171</v>
      </c>
      <c r="O1456" s="54" t="s">
        <v>172</v>
      </c>
      <c r="P1456" s="54" t="s">
        <v>480</v>
      </c>
      <c r="Q1456" s="88"/>
    </row>
    <row r="1457" spans="1:17" ht="15" customHeight="1" x14ac:dyDescent="0.25">
      <c r="A1457" s="54">
        <v>22591</v>
      </c>
      <c r="B1457" s="54" t="s">
        <v>3022</v>
      </c>
      <c r="C1457" s="54" t="s">
        <v>3023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171</v>
      </c>
      <c r="O1457" s="54" t="s">
        <v>172</v>
      </c>
      <c r="P1457" s="54" t="s">
        <v>480</v>
      </c>
      <c r="Q1457" s="88"/>
    </row>
    <row r="1458" spans="1:17" ht="15" customHeight="1" x14ac:dyDescent="0.25">
      <c r="A1458" s="54">
        <v>12733</v>
      </c>
      <c r="B1458" s="54" t="s">
        <v>2888</v>
      </c>
      <c r="C1458" s="54" t="s">
        <v>2889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171</v>
      </c>
      <c r="O1458" s="54" t="s">
        <v>172</v>
      </c>
      <c r="P1458" s="54" t="s">
        <v>480</v>
      </c>
      <c r="Q1458" s="88"/>
    </row>
    <row r="1459" spans="1:17" ht="15" customHeight="1" x14ac:dyDescent="0.25">
      <c r="A1459" s="54">
        <v>24428</v>
      </c>
      <c r="B1459" s="54" t="s">
        <v>3040</v>
      </c>
      <c r="C1459" s="54" t="s">
        <v>3041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171</v>
      </c>
      <c r="O1459" s="54" t="s">
        <v>172</v>
      </c>
      <c r="P1459" s="54" t="s">
        <v>480</v>
      </c>
      <c r="Q1459" s="88"/>
    </row>
    <row r="1460" spans="1:17" ht="15" customHeight="1" x14ac:dyDescent="0.25">
      <c r="A1460" s="54">
        <v>26395</v>
      </c>
      <c r="B1460" s="54" t="s">
        <v>3166</v>
      </c>
      <c r="C1460" s="54" t="s">
        <v>3167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171</v>
      </c>
      <c r="O1460" s="54" t="s">
        <v>172</v>
      </c>
      <c r="P1460" s="54" t="s">
        <v>480</v>
      </c>
      <c r="Q1460" s="88"/>
    </row>
    <row r="1461" spans="1:17" ht="15" customHeight="1" x14ac:dyDescent="0.25">
      <c r="A1461" s="54">
        <v>20255</v>
      </c>
      <c r="B1461" s="54" t="s">
        <v>2960</v>
      </c>
      <c r="C1461" s="54" t="s">
        <v>2961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171</v>
      </c>
      <c r="O1461" s="54" t="s">
        <v>172</v>
      </c>
      <c r="P1461" s="54" t="s">
        <v>480</v>
      </c>
      <c r="Q1461" s="88"/>
    </row>
    <row r="1462" spans="1:17" ht="15" customHeight="1" x14ac:dyDescent="0.25">
      <c r="A1462" s="54">
        <v>26394</v>
      </c>
      <c r="B1462" s="54" t="s">
        <v>3164</v>
      </c>
      <c r="C1462" s="54" t="s">
        <v>3165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171</v>
      </c>
      <c r="O1462" s="54" t="s">
        <v>172</v>
      </c>
      <c r="P1462" s="54" t="s">
        <v>480</v>
      </c>
      <c r="Q1462" s="88"/>
    </row>
    <row r="1463" spans="1:17" ht="15" customHeight="1" x14ac:dyDescent="0.25">
      <c r="A1463" s="54">
        <v>13771</v>
      </c>
      <c r="B1463" s="54" t="s">
        <v>2900</v>
      </c>
      <c r="C1463" s="54" t="s">
        <v>2901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171</v>
      </c>
      <c r="O1463" s="54" t="s">
        <v>172</v>
      </c>
      <c r="P1463" s="54" t="s">
        <v>480</v>
      </c>
      <c r="Q1463" s="88"/>
    </row>
    <row r="1464" spans="1:17" ht="15" customHeight="1" x14ac:dyDescent="0.25">
      <c r="A1464" s="54">
        <v>22630</v>
      </c>
      <c r="B1464" s="54" t="s">
        <v>3024</v>
      </c>
      <c r="C1464" s="54" t="s">
        <v>3025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171</v>
      </c>
      <c r="O1464" s="54" t="s">
        <v>172</v>
      </c>
      <c r="P1464" s="54" t="s">
        <v>480</v>
      </c>
      <c r="Q1464" s="88"/>
    </row>
    <row r="1465" spans="1:17" ht="15" customHeight="1" x14ac:dyDescent="0.25">
      <c r="A1465" s="54">
        <v>17797</v>
      </c>
      <c r="B1465" s="54" t="s">
        <v>2942</v>
      </c>
      <c r="C1465" s="54" t="s">
        <v>2943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171</v>
      </c>
      <c r="O1465" s="54" t="s">
        <v>172</v>
      </c>
      <c r="P1465" s="54" t="s">
        <v>480</v>
      </c>
      <c r="Q1465" s="88"/>
    </row>
    <row r="1466" spans="1:17" ht="15" customHeight="1" x14ac:dyDescent="0.25">
      <c r="A1466" s="54">
        <v>13773</v>
      </c>
      <c r="B1466" s="54" t="s">
        <v>2902</v>
      </c>
      <c r="C1466" s="54" t="s">
        <v>2903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171</v>
      </c>
      <c r="O1466" s="54" t="s">
        <v>172</v>
      </c>
      <c r="P1466" s="54" t="s">
        <v>480</v>
      </c>
      <c r="Q1466" s="88"/>
    </row>
    <row r="1467" spans="1:17" ht="15" customHeight="1" x14ac:dyDescent="0.25">
      <c r="A1467" s="54">
        <v>17365</v>
      </c>
      <c r="B1467" s="54" t="s">
        <v>2938</v>
      </c>
      <c r="C1467" s="54" t="s">
        <v>2939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171</v>
      </c>
      <c r="O1467" s="54" t="s">
        <v>172</v>
      </c>
      <c r="P1467" s="54" t="s">
        <v>480</v>
      </c>
      <c r="Q1467" s="88"/>
    </row>
    <row r="1468" spans="1:17" ht="15" customHeight="1" x14ac:dyDescent="0.25">
      <c r="A1468" s="54">
        <v>17364</v>
      </c>
      <c r="B1468" s="54" t="s">
        <v>2936</v>
      </c>
      <c r="C1468" s="54" t="s">
        <v>2937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171</v>
      </c>
      <c r="O1468" s="54" t="s">
        <v>172</v>
      </c>
      <c r="P1468" s="54" t="s">
        <v>480</v>
      </c>
      <c r="Q1468" s="88"/>
    </row>
    <row r="1469" spans="1:17" ht="15" customHeight="1" x14ac:dyDescent="0.25">
      <c r="A1469" s="54">
        <v>17366</v>
      </c>
      <c r="B1469" s="54" t="s">
        <v>2940</v>
      </c>
      <c r="C1469" s="54" t="s">
        <v>2941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171</v>
      </c>
      <c r="O1469" s="54" t="s">
        <v>172</v>
      </c>
      <c r="P1469" s="54" t="s">
        <v>480</v>
      </c>
      <c r="Q1469" s="88"/>
    </row>
    <row r="1470" spans="1:17" ht="15" customHeight="1" x14ac:dyDescent="0.25">
      <c r="A1470" s="54">
        <v>24620</v>
      </c>
      <c r="B1470" s="54" t="s">
        <v>3048</v>
      </c>
      <c r="C1470" s="54" t="s">
        <v>3049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171</v>
      </c>
      <c r="O1470" s="54" t="s">
        <v>172</v>
      </c>
      <c r="P1470" s="54" t="s">
        <v>480</v>
      </c>
      <c r="Q1470" s="88"/>
    </row>
    <row r="1471" spans="1:17" ht="15" customHeight="1" x14ac:dyDescent="0.25">
      <c r="A1471" s="54">
        <v>20262</v>
      </c>
      <c r="B1471" s="54" t="s">
        <v>2968</v>
      </c>
      <c r="C1471" s="54" t="s">
        <v>2969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171</v>
      </c>
      <c r="O1471" s="54" t="s">
        <v>172</v>
      </c>
      <c r="P1471" s="54" t="s">
        <v>480</v>
      </c>
      <c r="Q1471" s="88"/>
    </row>
    <row r="1472" spans="1:17" ht="15" customHeight="1" x14ac:dyDescent="0.25">
      <c r="A1472" s="54">
        <v>26386</v>
      </c>
      <c r="B1472" s="54" t="s">
        <v>3150</v>
      </c>
      <c r="C1472" s="54" t="s">
        <v>3151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171</v>
      </c>
      <c r="O1472" s="54" t="s">
        <v>172</v>
      </c>
      <c r="P1472" s="54" t="s">
        <v>480</v>
      </c>
      <c r="Q1472" s="88"/>
    </row>
    <row r="1473" spans="1:17" ht="15" customHeight="1" x14ac:dyDescent="0.25">
      <c r="A1473" s="54">
        <v>4748</v>
      </c>
      <c r="B1473" s="54" t="s">
        <v>2842</v>
      </c>
      <c r="C1473" s="54" t="s">
        <v>2843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171</v>
      </c>
      <c r="O1473" s="54" t="s">
        <v>172</v>
      </c>
      <c r="P1473" s="54" t="s">
        <v>480</v>
      </c>
      <c r="Q1473" s="88"/>
    </row>
    <row r="1474" spans="1:17" ht="15" customHeight="1" x14ac:dyDescent="0.25">
      <c r="A1474" s="54">
        <v>12737</v>
      </c>
      <c r="B1474" s="54" t="s">
        <v>2890</v>
      </c>
      <c r="C1474" s="54" t="s">
        <v>2891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171</v>
      </c>
      <c r="O1474" s="54" t="s">
        <v>172</v>
      </c>
      <c r="P1474" s="54" t="s">
        <v>480</v>
      </c>
      <c r="Q1474" s="88"/>
    </row>
    <row r="1475" spans="1:17" ht="15" customHeight="1" x14ac:dyDescent="0.25">
      <c r="A1475" s="54">
        <v>24616</v>
      </c>
      <c r="B1475" s="54" t="s">
        <v>3044</v>
      </c>
      <c r="C1475" s="54" t="s">
        <v>3045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171</v>
      </c>
      <c r="O1475" s="54" t="s">
        <v>172</v>
      </c>
      <c r="P1475" s="54" t="s">
        <v>480</v>
      </c>
      <c r="Q1475" s="88"/>
    </row>
    <row r="1476" spans="1:17" ht="15" customHeight="1" x14ac:dyDescent="0.25">
      <c r="A1476" s="54">
        <v>4752</v>
      </c>
      <c r="B1476" s="54" t="s">
        <v>2844</v>
      </c>
      <c r="C1476" s="54" t="s">
        <v>2845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171</v>
      </c>
      <c r="O1476" s="54" t="s">
        <v>172</v>
      </c>
      <c r="P1476" s="54" t="s">
        <v>480</v>
      </c>
      <c r="Q1476" s="88"/>
    </row>
    <row r="1477" spans="1:17" ht="15" customHeight="1" x14ac:dyDescent="0.25">
      <c r="A1477" s="54">
        <v>20350</v>
      </c>
      <c r="B1477" s="54" t="s">
        <v>2996</v>
      </c>
      <c r="C1477" s="54" t="s">
        <v>2997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171</v>
      </c>
      <c r="O1477" s="54" t="s">
        <v>172</v>
      </c>
      <c r="P1477" s="54" t="s">
        <v>480</v>
      </c>
      <c r="Q1477" s="88"/>
    </row>
    <row r="1478" spans="1:17" ht="15" customHeight="1" x14ac:dyDescent="0.25">
      <c r="A1478" s="55">
        <v>26844</v>
      </c>
      <c r="B1478" s="55" t="s">
        <v>7183</v>
      </c>
      <c r="C1478" s="55" t="s">
        <v>7184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171</v>
      </c>
      <c r="O1478" s="55" t="s">
        <v>172</v>
      </c>
      <c r="P1478" s="55" t="s">
        <v>7098</v>
      </c>
      <c r="Q1478" s="89"/>
    </row>
    <row r="1479" spans="1:17" ht="15" customHeight="1" x14ac:dyDescent="0.25">
      <c r="A1479" s="55">
        <v>26843</v>
      </c>
      <c r="B1479" s="55" t="s">
        <v>7181</v>
      </c>
      <c r="C1479" s="55" t="s">
        <v>7182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171</v>
      </c>
      <c r="O1479" s="55" t="s">
        <v>172</v>
      </c>
      <c r="P1479" s="55" t="s">
        <v>7098</v>
      </c>
      <c r="Q1479" s="89"/>
    </row>
    <row r="1480" spans="1:17" ht="15" customHeight="1" x14ac:dyDescent="0.25">
      <c r="A1480" s="55">
        <v>26837</v>
      </c>
      <c r="B1480" s="55" t="s">
        <v>7169</v>
      </c>
      <c r="C1480" s="55" t="s">
        <v>7170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171</v>
      </c>
      <c r="O1480" s="55" t="s">
        <v>172</v>
      </c>
      <c r="P1480" s="55" t="s">
        <v>7098</v>
      </c>
      <c r="Q1480" s="89"/>
    </row>
    <row r="1481" spans="1:17" ht="15" customHeight="1" x14ac:dyDescent="0.25">
      <c r="A1481" s="55">
        <v>26838</v>
      </c>
      <c r="B1481" s="55" t="s">
        <v>7171</v>
      </c>
      <c r="C1481" s="55" t="s">
        <v>7172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171</v>
      </c>
      <c r="O1481" s="55" t="s">
        <v>172</v>
      </c>
      <c r="P1481" s="55" t="s">
        <v>7098</v>
      </c>
      <c r="Q1481" s="89"/>
    </row>
    <row r="1482" spans="1:17" ht="15" customHeight="1" x14ac:dyDescent="0.25">
      <c r="A1482" s="55">
        <v>26840</v>
      </c>
      <c r="B1482" s="55" t="s">
        <v>7175</v>
      </c>
      <c r="C1482" s="55" t="s">
        <v>7176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171</v>
      </c>
      <c r="O1482" s="55" t="s">
        <v>172</v>
      </c>
      <c r="P1482" s="55" t="s">
        <v>7098</v>
      </c>
      <c r="Q1482" s="89"/>
    </row>
    <row r="1483" spans="1:17" ht="15" customHeight="1" x14ac:dyDescent="0.25">
      <c r="A1483" s="55">
        <v>26842</v>
      </c>
      <c r="B1483" s="55" t="s">
        <v>7179</v>
      </c>
      <c r="C1483" s="55" t="s">
        <v>7180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171</v>
      </c>
      <c r="O1483" s="55" t="s">
        <v>172</v>
      </c>
      <c r="P1483" s="55" t="s">
        <v>7098</v>
      </c>
      <c r="Q1483" s="89"/>
    </row>
    <row r="1484" spans="1:17" ht="15" customHeight="1" x14ac:dyDescent="0.25">
      <c r="A1484" s="55">
        <v>26839</v>
      </c>
      <c r="B1484" s="55" t="s">
        <v>7173</v>
      </c>
      <c r="C1484" s="55" t="s">
        <v>7174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171</v>
      </c>
      <c r="O1484" s="55" t="s">
        <v>172</v>
      </c>
      <c r="P1484" s="55" t="s">
        <v>7098</v>
      </c>
      <c r="Q1484" s="89"/>
    </row>
    <row r="1485" spans="1:17" ht="15" customHeight="1" x14ac:dyDescent="0.25">
      <c r="A1485" s="55">
        <v>26841</v>
      </c>
      <c r="B1485" s="55" t="s">
        <v>7177</v>
      </c>
      <c r="C1485" s="55" t="s">
        <v>7178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171</v>
      </c>
      <c r="O1485" s="55" t="s">
        <v>172</v>
      </c>
      <c r="P1485" s="55" t="s">
        <v>7098</v>
      </c>
      <c r="Q1485" s="89"/>
    </row>
    <row r="1486" spans="1:17" ht="15" customHeight="1" x14ac:dyDescent="0.25">
      <c r="A1486" s="55">
        <v>26836</v>
      </c>
      <c r="B1486" s="55" t="s">
        <v>7167</v>
      </c>
      <c r="C1486" s="55" t="s">
        <v>7168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171</v>
      </c>
      <c r="O1486" s="55" t="s">
        <v>172</v>
      </c>
      <c r="P1486" s="55" t="s">
        <v>7098</v>
      </c>
      <c r="Q1486" s="89"/>
    </row>
    <row r="1487" spans="1:17" ht="15" customHeight="1" x14ac:dyDescent="0.25">
      <c r="A1487" s="55">
        <v>26850</v>
      </c>
      <c r="B1487" s="55" t="s">
        <v>7189</v>
      </c>
      <c r="C1487" s="55" t="s">
        <v>7190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171</v>
      </c>
      <c r="O1487" s="55" t="s">
        <v>172</v>
      </c>
      <c r="P1487" s="55" t="s">
        <v>7098</v>
      </c>
      <c r="Q1487" s="89"/>
    </row>
    <row r="1488" spans="1:17" ht="15" customHeight="1" x14ac:dyDescent="0.25">
      <c r="A1488" s="55">
        <v>26830</v>
      </c>
      <c r="B1488" s="55" t="s">
        <v>7157</v>
      </c>
      <c r="C1488" s="55" t="s">
        <v>7158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171</v>
      </c>
      <c r="O1488" s="55" t="s">
        <v>172</v>
      </c>
      <c r="P1488" s="55" t="s">
        <v>7098</v>
      </c>
      <c r="Q1488" s="89"/>
    </row>
    <row r="1489" spans="1:17" ht="15" customHeight="1" x14ac:dyDescent="0.25">
      <c r="A1489" s="55">
        <v>26832</v>
      </c>
      <c r="B1489" s="55" t="s">
        <v>7161</v>
      </c>
      <c r="C1489" s="55" t="s">
        <v>7162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171</v>
      </c>
      <c r="O1489" s="55" t="s">
        <v>172</v>
      </c>
      <c r="P1489" s="55" t="s">
        <v>7098</v>
      </c>
      <c r="Q1489" s="89"/>
    </row>
    <row r="1490" spans="1:17" ht="15" customHeight="1" x14ac:dyDescent="0.25">
      <c r="A1490" s="55">
        <v>26835</v>
      </c>
      <c r="B1490" s="55" t="s">
        <v>7165</v>
      </c>
      <c r="C1490" s="55" t="s">
        <v>7166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171</v>
      </c>
      <c r="O1490" s="55" t="s">
        <v>172</v>
      </c>
      <c r="P1490" s="55" t="s">
        <v>7098</v>
      </c>
      <c r="Q1490" s="89"/>
    </row>
    <row r="1491" spans="1:17" ht="15" customHeight="1" x14ac:dyDescent="0.25">
      <c r="A1491" s="55">
        <v>26831</v>
      </c>
      <c r="B1491" s="55" t="s">
        <v>7159</v>
      </c>
      <c r="C1491" s="55" t="s">
        <v>7160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171</v>
      </c>
      <c r="O1491" s="55" t="s">
        <v>172</v>
      </c>
      <c r="P1491" s="55" t="s">
        <v>7098</v>
      </c>
      <c r="Q1491" s="89"/>
    </row>
    <row r="1492" spans="1:17" ht="15" customHeight="1" x14ac:dyDescent="0.25">
      <c r="A1492" s="55">
        <v>26833</v>
      </c>
      <c r="B1492" s="55" t="s">
        <v>7163</v>
      </c>
      <c r="C1492" s="55" t="s">
        <v>7164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171</v>
      </c>
      <c r="O1492" s="55" t="s">
        <v>172</v>
      </c>
      <c r="P1492" s="55" t="s">
        <v>7098</v>
      </c>
      <c r="Q1492" s="89"/>
    </row>
    <row r="1493" spans="1:17" ht="15" customHeight="1" x14ac:dyDescent="0.25">
      <c r="A1493" s="55">
        <v>26846</v>
      </c>
      <c r="B1493" s="55" t="s">
        <v>7185</v>
      </c>
      <c r="C1493" s="55" t="s">
        <v>7186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171</v>
      </c>
      <c r="O1493" s="55" t="s">
        <v>172</v>
      </c>
      <c r="P1493" s="55" t="s">
        <v>7098</v>
      </c>
      <c r="Q1493" s="89"/>
    </row>
    <row r="1494" spans="1:17" ht="15" customHeight="1" x14ac:dyDescent="0.25">
      <c r="A1494" s="55">
        <v>26847</v>
      </c>
      <c r="B1494" s="55" t="s">
        <v>7187</v>
      </c>
      <c r="C1494" s="55" t="s">
        <v>7188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171</v>
      </c>
      <c r="O1494" s="55" t="s">
        <v>172</v>
      </c>
      <c r="P1494" s="55" t="s">
        <v>7098</v>
      </c>
      <c r="Q1494" s="89"/>
    </row>
    <row r="1495" spans="1:17" ht="15" customHeight="1" x14ac:dyDescent="0.25">
      <c r="A1495" s="54">
        <v>24874</v>
      </c>
      <c r="B1495" s="54" t="s">
        <v>3082</v>
      </c>
      <c r="C1495" s="54" t="s">
        <v>3083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171</v>
      </c>
      <c r="O1495" s="54" t="s">
        <v>172</v>
      </c>
      <c r="P1495" s="54" t="s">
        <v>480</v>
      </c>
      <c r="Q1495" s="88"/>
    </row>
    <row r="1496" spans="1:17" ht="15" customHeight="1" x14ac:dyDescent="0.25">
      <c r="A1496" s="54">
        <v>24873</v>
      </c>
      <c r="B1496" s="54" t="s">
        <v>3080</v>
      </c>
      <c r="C1496" s="54" t="s">
        <v>3081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171</v>
      </c>
      <c r="O1496" s="54" t="s">
        <v>172</v>
      </c>
      <c r="P1496" s="54" t="s">
        <v>480</v>
      </c>
      <c r="Q1496" s="88"/>
    </row>
    <row r="1497" spans="1:17" ht="15" customHeight="1" x14ac:dyDescent="0.25">
      <c r="A1497" s="50">
        <v>14334</v>
      </c>
      <c r="B1497" s="50" t="s">
        <v>9165</v>
      </c>
      <c r="C1497" s="50" t="s">
        <v>9166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171</v>
      </c>
      <c r="O1497" s="50" t="s">
        <v>2879</v>
      </c>
      <c r="P1497" s="50"/>
      <c r="Q1497" s="87"/>
    </row>
    <row r="1498" spans="1:17" ht="15" customHeight="1" x14ac:dyDescent="0.25">
      <c r="A1498" s="54">
        <v>11429</v>
      </c>
      <c r="B1498" s="54" t="s">
        <v>2877</v>
      </c>
      <c r="C1498" s="54" t="s">
        <v>2878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171</v>
      </c>
      <c r="O1498" s="54" t="s">
        <v>2879</v>
      </c>
      <c r="P1498" s="54" t="s">
        <v>480</v>
      </c>
      <c r="Q1498" s="88"/>
    </row>
    <row r="1499" spans="1:17" ht="15" customHeight="1" x14ac:dyDescent="0.25">
      <c r="A1499" s="54">
        <v>26160</v>
      </c>
      <c r="B1499" s="54" t="s">
        <v>3100</v>
      </c>
      <c r="C1499" s="54" t="s">
        <v>3101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171</v>
      </c>
      <c r="O1499" s="54" t="s">
        <v>2879</v>
      </c>
      <c r="P1499" s="54" t="s">
        <v>480</v>
      </c>
      <c r="Q1499" s="88"/>
    </row>
    <row r="1500" spans="1:17" ht="15" customHeight="1" x14ac:dyDescent="0.25">
      <c r="A1500" s="54">
        <v>11431</v>
      </c>
      <c r="B1500" s="54" t="s">
        <v>2880</v>
      </c>
      <c r="C1500" s="54" t="s">
        <v>2881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171</v>
      </c>
      <c r="O1500" s="54" t="s">
        <v>2879</v>
      </c>
      <c r="P1500" s="54" t="s">
        <v>480</v>
      </c>
      <c r="Q1500" s="88"/>
    </row>
    <row r="1501" spans="1:17" ht="15" customHeight="1" x14ac:dyDescent="0.25">
      <c r="A1501" s="54">
        <v>14165</v>
      </c>
      <c r="B1501" s="54" t="s">
        <v>2904</v>
      </c>
      <c r="C1501" s="54" t="s">
        <v>2905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171</v>
      </c>
      <c r="O1501" s="54" t="s">
        <v>2879</v>
      </c>
      <c r="P1501" s="54" t="s">
        <v>480</v>
      </c>
      <c r="Q1501" s="88"/>
    </row>
    <row r="1502" spans="1:17" ht="15" customHeight="1" x14ac:dyDescent="0.25">
      <c r="A1502" s="50">
        <v>23836</v>
      </c>
      <c r="B1502" s="50" t="s">
        <v>9167</v>
      </c>
      <c r="C1502" s="50" t="s">
        <v>9168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171</v>
      </c>
      <c r="O1502" s="50" t="s">
        <v>2879</v>
      </c>
      <c r="P1502" s="50"/>
      <c r="Q1502" s="87"/>
    </row>
    <row r="1503" spans="1:17" ht="15" customHeight="1" x14ac:dyDescent="0.25">
      <c r="A1503" s="50">
        <v>21536</v>
      </c>
      <c r="B1503" s="50" t="s">
        <v>9169</v>
      </c>
      <c r="C1503" s="50" t="s">
        <v>9170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171</v>
      </c>
      <c r="O1503" s="50" t="s">
        <v>2879</v>
      </c>
      <c r="P1503" s="50"/>
      <c r="Q1503" s="87"/>
    </row>
    <row r="1504" spans="1:17" ht="15" customHeight="1" x14ac:dyDescent="0.25">
      <c r="A1504" s="54">
        <v>26531</v>
      </c>
      <c r="B1504" s="54" t="s">
        <v>3176</v>
      </c>
      <c r="C1504" s="54" t="s">
        <v>3177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171</v>
      </c>
      <c r="O1504" s="54" t="s">
        <v>2879</v>
      </c>
      <c r="P1504" s="54" t="s">
        <v>480</v>
      </c>
      <c r="Q1504" s="88"/>
    </row>
    <row r="1505" spans="1:17" ht="15" customHeight="1" x14ac:dyDescent="0.25">
      <c r="A1505" s="54">
        <v>26529</v>
      </c>
      <c r="B1505" s="54" t="s">
        <v>3172</v>
      </c>
      <c r="C1505" s="54" t="s">
        <v>3173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171</v>
      </c>
      <c r="O1505" s="54" t="s">
        <v>2879</v>
      </c>
      <c r="P1505" s="54" t="s">
        <v>480</v>
      </c>
      <c r="Q1505" s="88"/>
    </row>
    <row r="1506" spans="1:17" ht="15" customHeight="1" x14ac:dyDescent="0.25">
      <c r="A1506" s="54">
        <v>26530</v>
      </c>
      <c r="B1506" s="54" t="s">
        <v>3174</v>
      </c>
      <c r="C1506" s="54" t="s">
        <v>3175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171</v>
      </c>
      <c r="O1506" s="54" t="s">
        <v>2879</v>
      </c>
      <c r="P1506" s="54" t="s">
        <v>480</v>
      </c>
      <c r="Q1506" s="88"/>
    </row>
    <row r="1507" spans="1:17" ht="15" customHeight="1" x14ac:dyDescent="0.25">
      <c r="A1507" s="50">
        <v>4878</v>
      </c>
      <c r="B1507" s="50" t="s">
        <v>9171</v>
      </c>
      <c r="C1507" s="50" t="s">
        <v>9172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171</v>
      </c>
      <c r="O1507" s="50" t="s">
        <v>172</v>
      </c>
      <c r="P1507" s="50"/>
      <c r="Q1507" s="87"/>
    </row>
    <row r="1508" spans="1:17" ht="15" customHeight="1" x14ac:dyDescent="0.25">
      <c r="A1508" s="50">
        <v>4814</v>
      </c>
      <c r="B1508" s="50" t="s">
        <v>9173</v>
      </c>
      <c r="C1508" s="50" t="s">
        <v>9174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171</v>
      </c>
      <c r="O1508" s="50" t="s">
        <v>172</v>
      </c>
      <c r="P1508" s="50"/>
      <c r="Q1508" s="87"/>
    </row>
    <row r="1509" spans="1:17" ht="15" customHeight="1" x14ac:dyDescent="0.25">
      <c r="A1509" s="54">
        <v>26319</v>
      </c>
      <c r="B1509" s="54" t="s">
        <v>3122</v>
      </c>
      <c r="C1509" s="54" t="s">
        <v>3123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171</v>
      </c>
      <c r="O1509" s="54" t="s">
        <v>172</v>
      </c>
      <c r="P1509" s="54" t="s">
        <v>480</v>
      </c>
      <c r="Q1509" s="88"/>
    </row>
    <row r="1510" spans="1:17" ht="15" customHeight="1" x14ac:dyDescent="0.25">
      <c r="A1510" s="54">
        <v>18752</v>
      </c>
      <c r="B1510" s="54" t="s">
        <v>2956</v>
      </c>
      <c r="C1510" s="54" t="s">
        <v>2957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171</v>
      </c>
      <c r="O1510" s="54" t="s">
        <v>172</v>
      </c>
      <c r="P1510" s="54" t="s">
        <v>480</v>
      </c>
      <c r="Q1510" s="88"/>
    </row>
    <row r="1511" spans="1:17" ht="15" customHeight="1" x14ac:dyDescent="0.25">
      <c r="A1511" s="50">
        <v>18558</v>
      </c>
      <c r="B1511" s="50" t="s">
        <v>9175</v>
      </c>
      <c r="C1511" s="50" t="s">
        <v>9176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171</v>
      </c>
      <c r="O1511" s="50" t="s">
        <v>172</v>
      </c>
      <c r="P1511" s="50"/>
      <c r="Q1511" s="87"/>
    </row>
    <row r="1512" spans="1:17" ht="15" customHeight="1" x14ac:dyDescent="0.25">
      <c r="A1512" s="54">
        <v>26320</v>
      </c>
      <c r="B1512" s="54" t="s">
        <v>3124</v>
      </c>
      <c r="C1512" s="54" t="s">
        <v>3125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171</v>
      </c>
      <c r="O1512" s="54" t="s">
        <v>172</v>
      </c>
      <c r="P1512" s="54" t="s">
        <v>480</v>
      </c>
      <c r="Q1512" s="88"/>
    </row>
    <row r="1513" spans="1:17" ht="15" customHeight="1" x14ac:dyDescent="0.25">
      <c r="A1513" s="54">
        <v>4816</v>
      </c>
      <c r="B1513" s="54" t="s">
        <v>2858</v>
      </c>
      <c r="C1513" s="54" t="s">
        <v>2859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171</v>
      </c>
      <c r="O1513" s="54" t="s">
        <v>172</v>
      </c>
      <c r="P1513" s="54" t="s">
        <v>480</v>
      </c>
      <c r="Q1513" s="88"/>
    </row>
    <row r="1514" spans="1:17" ht="15" customHeight="1" x14ac:dyDescent="0.25">
      <c r="A1514" s="54">
        <v>4817</v>
      </c>
      <c r="B1514" s="54" t="s">
        <v>2860</v>
      </c>
      <c r="C1514" s="54" t="s">
        <v>2861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171</v>
      </c>
      <c r="O1514" s="54" t="s">
        <v>172</v>
      </c>
      <c r="P1514" s="54" t="s">
        <v>480</v>
      </c>
      <c r="Q1514" s="88"/>
    </row>
    <row r="1515" spans="1:17" ht="15" customHeight="1" x14ac:dyDescent="0.25">
      <c r="A1515" s="50">
        <v>4818</v>
      </c>
      <c r="B1515" s="50" t="s">
        <v>9177</v>
      </c>
      <c r="C1515" s="50" t="s">
        <v>9178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171</v>
      </c>
      <c r="O1515" s="50" t="s">
        <v>8832</v>
      </c>
      <c r="P1515" s="50"/>
      <c r="Q1515" s="87"/>
    </row>
    <row r="1516" spans="1:17" ht="15" customHeight="1" x14ac:dyDescent="0.25">
      <c r="A1516" s="50">
        <v>4819</v>
      </c>
      <c r="B1516" s="50" t="s">
        <v>9179</v>
      </c>
      <c r="C1516" s="50" t="s">
        <v>9180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171</v>
      </c>
      <c r="O1516" s="50" t="s">
        <v>8832</v>
      </c>
      <c r="P1516" s="50"/>
      <c r="Q1516" s="87"/>
    </row>
    <row r="1517" spans="1:17" ht="15" customHeight="1" x14ac:dyDescent="0.25">
      <c r="A1517" s="50">
        <v>18560</v>
      </c>
      <c r="B1517" s="50" t="s">
        <v>9181</v>
      </c>
      <c r="C1517" s="50" t="s">
        <v>9182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171</v>
      </c>
      <c r="O1517" s="50" t="s">
        <v>8832</v>
      </c>
      <c r="P1517" s="50"/>
      <c r="Q1517" s="87"/>
    </row>
    <row r="1518" spans="1:17" ht="15" customHeight="1" x14ac:dyDescent="0.25">
      <c r="A1518" s="50">
        <v>26493</v>
      </c>
      <c r="B1518" s="50" t="s">
        <v>9183</v>
      </c>
      <c r="C1518" s="50" t="s">
        <v>9184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171</v>
      </c>
      <c r="O1518" s="50" t="s">
        <v>172</v>
      </c>
      <c r="P1518" s="50"/>
      <c r="Q1518" s="87"/>
    </row>
    <row r="1519" spans="1:17" ht="15" customHeight="1" x14ac:dyDescent="0.25">
      <c r="A1519" s="54">
        <v>26492</v>
      </c>
      <c r="B1519" s="54" t="s">
        <v>3170</v>
      </c>
      <c r="C1519" s="54" t="s">
        <v>3171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171</v>
      </c>
      <c r="O1519" s="54" t="s">
        <v>172</v>
      </c>
      <c r="P1519" s="54" t="s">
        <v>480</v>
      </c>
      <c r="Q1519" s="88"/>
    </row>
    <row r="1520" spans="1:17" ht="61.5" customHeight="1" x14ac:dyDescent="0.3">
      <c r="A1520" s="148" t="s">
        <v>34</v>
      </c>
      <c r="B1520" s="149"/>
      <c r="C1520" s="149"/>
      <c r="D1520" s="149"/>
      <c r="E1520" s="149"/>
      <c r="F1520" s="149"/>
      <c r="G1520" s="149"/>
      <c r="H1520" s="149"/>
      <c r="I1520" s="149"/>
      <c r="J1520" s="149"/>
      <c r="K1520" s="154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2592</v>
      </c>
      <c r="C1521" s="54" t="s">
        <v>2593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163</v>
      </c>
      <c r="O1521" s="54" t="s">
        <v>2585</v>
      </c>
      <c r="P1521" s="54" t="s">
        <v>480</v>
      </c>
      <c r="Q1521" s="88"/>
    </row>
    <row r="1522" spans="1:17" ht="15" customHeight="1" x14ac:dyDescent="0.25">
      <c r="A1522" s="54">
        <v>20243</v>
      </c>
      <c r="B1522" s="54" t="s">
        <v>2594</v>
      </c>
      <c r="C1522" s="54" t="s">
        <v>2595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163</v>
      </c>
      <c r="O1522" s="54" t="s">
        <v>2585</v>
      </c>
      <c r="P1522" s="54" t="s">
        <v>480</v>
      </c>
      <c r="Q1522" s="88"/>
    </row>
    <row r="1523" spans="1:17" ht="15" customHeight="1" x14ac:dyDescent="0.25">
      <c r="A1523" s="50">
        <v>20239</v>
      </c>
      <c r="B1523" s="50" t="s">
        <v>9185</v>
      </c>
      <c r="C1523" s="50" t="s">
        <v>9186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163</v>
      </c>
      <c r="O1523" s="50" t="s">
        <v>2585</v>
      </c>
      <c r="P1523" s="50"/>
      <c r="Q1523" s="87"/>
    </row>
    <row r="1524" spans="1:17" ht="15" customHeight="1" x14ac:dyDescent="0.25">
      <c r="A1524" s="50">
        <v>25731</v>
      </c>
      <c r="B1524" s="50" t="s">
        <v>9187</v>
      </c>
      <c r="C1524" s="50" t="s">
        <v>9188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163</v>
      </c>
      <c r="O1524" s="50" t="s">
        <v>2585</v>
      </c>
      <c r="P1524" s="50"/>
      <c r="Q1524" s="87"/>
    </row>
    <row r="1525" spans="1:17" ht="15" customHeight="1" x14ac:dyDescent="0.25">
      <c r="A1525" s="50">
        <v>25733</v>
      </c>
      <c r="B1525" s="50" t="s">
        <v>9189</v>
      </c>
      <c r="C1525" s="50" t="s">
        <v>9190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163</v>
      </c>
      <c r="O1525" s="50" t="s">
        <v>2585</v>
      </c>
      <c r="P1525" s="50"/>
      <c r="Q1525" s="87"/>
    </row>
    <row r="1526" spans="1:17" ht="15" customHeight="1" x14ac:dyDescent="0.25">
      <c r="A1526" s="50">
        <v>20242</v>
      </c>
      <c r="B1526" s="50" t="s">
        <v>9191</v>
      </c>
      <c r="C1526" s="50" t="s">
        <v>9192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163</v>
      </c>
      <c r="O1526" s="50" t="s">
        <v>2585</v>
      </c>
      <c r="P1526" s="50"/>
      <c r="Q1526" s="87"/>
    </row>
    <row r="1527" spans="1:17" ht="15" customHeight="1" x14ac:dyDescent="0.25">
      <c r="A1527" s="50">
        <v>20240</v>
      </c>
      <c r="B1527" s="50" t="s">
        <v>9193</v>
      </c>
      <c r="C1527" s="50" t="s">
        <v>9194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163</v>
      </c>
      <c r="O1527" s="50" t="s">
        <v>2585</v>
      </c>
      <c r="P1527" s="50"/>
      <c r="Q1527" s="87"/>
    </row>
    <row r="1528" spans="1:17" ht="15" customHeight="1" x14ac:dyDescent="0.25">
      <c r="A1528" s="50">
        <v>21821</v>
      </c>
      <c r="B1528" s="50" t="s">
        <v>9195</v>
      </c>
      <c r="C1528" s="50" t="s">
        <v>9196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42</v>
      </c>
      <c r="O1528" s="50" t="s">
        <v>610</v>
      </c>
      <c r="P1528" s="50"/>
      <c r="Q1528" s="87"/>
    </row>
    <row r="1529" spans="1:17" ht="15" customHeight="1" x14ac:dyDescent="0.25">
      <c r="A1529" s="50">
        <v>3884</v>
      </c>
      <c r="B1529" s="50" t="s">
        <v>9197</v>
      </c>
      <c r="C1529" s="50" t="s">
        <v>9198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42</v>
      </c>
      <c r="O1529" s="50" t="s">
        <v>610</v>
      </c>
      <c r="P1529" s="50"/>
      <c r="Q1529" s="87"/>
    </row>
    <row r="1530" spans="1:17" ht="15" customHeight="1" x14ac:dyDescent="0.25">
      <c r="A1530" s="50">
        <v>25739</v>
      </c>
      <c r="B1530" s="50" t="s">
        <v>9199</v>
      </c>
      <c r="C1530" s="50" t="s">
        <v>9200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42</v>
      </c>
      <c r="O1530" s="50" t="s">
        <v>629</v>
      </c>
      <c r="P1530" s="50"/>
      <c r="Q1530" s="87"/>
    </row>
    <row r="1531" spans="1:17" ht="15" customHeight="1" x14ac:dyDescent="0.25">
      <c r="A1531" s="50">
        <v>16488</v>
      </c>
      <c r="B1531" s="50" t="s">
        <v>9201</v>
      </c>
      <c r="C1531" s="50" t="s">
        <v>9202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42</v>
      </c>
      <c r="O1531" s="50" t="s">
        <v>479</v>
      </c>
      <c r="P1531" s="50"/>
      <c r="Q1531" s="87"/>
    </row>
    <row r="1532" spans="1:17" ht="15" customHeight="1" x14ac:dyDescent="0.25">
      <c r="A1532" s="50">
        <v>16487</v>
      </c>
      <c r="B1532" s="50" t="s">
        <v>9203</v>
      </c>
      <c r="C1532" s="50" t="s">
        <v>9204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42</v>
      </c>
      <c r="O1532" s="50" t="s">
        <v>479</v>
      </c>
      <c r="P1532" s="50"/>
      <c r="Q1532" s="87"/>
    </row>
    <row r="1533" spans="1:17" ht="15" customHeight="1" x14ac:dyDescent="0.25">
      <c r="A1533" s="50">
        <v>16486</v>
      </c>
      <c r="B1533" s="50" t="s">
        <v>9205</v>
      </c>
      <c r="C1533" s="50" t="s">
        <v>9206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42</v>
      </c>
      <c r="O1533" s="50" t="s">
        <v>479</v>
      </c>
      <c r="P1533" s="50"/>
      <c r="Q1533" s="87"/>
    </row>
    <row r="1534" spans="1:17" ht="15" customHeight="1" x14ac:dyDescent="0.25">
      <c r="A1534" s="50">
        <v>16485</v>
      </c>
      <c r="B1534" s="50" t="s">
        <v>9207</v>
      </c>
      <c r="C1534" s="50" t="s">
        <v>9208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42</v>
      </c>
      <c r="O1534" s="50" t="s">
        <v>479</v>
      </c>
      <c r="P1534" s="50"/>
      <c r="Q1534" s="87"/>
    </row>
    <row r="1535" spans="1:17" ht="15" customHeight="1" x14ac:dyDescent="0.25">
      <c r="A1535" s="50">
        <v>19349</v>
      </c>
      <c r="B1535" s="50" t="s">
        <v>9209</v>
      </c>
      <c r="C1535" s="50" t="s">
        <v>9210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78"/>
        <v>11.705778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47</v>
      </c>
      <c r="O1535" s="50" t="s">
        <v>818</v>
      </c>
      <c r="P1535" s="50"/>
      <c r="Q1535" s="87"/>
    </row>
    <row r="1536" spans="1:17" ht="15" customHeight="1" x14ac:dyDescent="0.25">
      <c r="A1536" s="50">
        <v>17077</v>
      </c>
      <c r="B1536" s="50" t="s">
        <v>9211</v>
      </c>
      <c r="C1536" s="50" t="s">
        <v>9212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47</v>
      </c>
      <c r="O1536" s="50" t="s">
        <v>818</v>
      </c>
      <c r="P1536" s="50"/>
      <c r="Q1536" s="87"/>
    </row>
    <row r="1537" spans="1:17" ht="15" customHeight="1" x14ac:dyDescent="0.25">
      <c r="A1537" s="50">
        <v>17076</v>
      </c>
      <c r="B1537" s="50" t="s">
        <v>9213</v>
      </c>
      <c r="C1537" s="50" t="s">
        <v>9214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47</v>
      </c>
      <c r="O1537" s="50" t="s">
        <v>818</v>
      </c>
      <c r="P1537" s="50"/>
      <c r="Q1537" s="87"/>
    </row>
    <row r="1538" spans="1:17" ht="15" customHeight="1" x14ac:dyDescent="0.25">
      <c r="A1538" s="54">
        <v>20986</v>
      </c>
      <c r="B1538" s="54" t="s">
        <v>636</v>
      </c>
      <c r="C1538" s="54" t="s">
        <v>637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42</v>
      </c>
      <c r="O1538" s="54" t="s">
        <v>629</v>
      </c>
      <c r="P1538" s="54" t="s">
        <v>480</v>
      </c>
      <c r="Q1538" s="88"/>
    </row>
    <row r="1539" spans="1:17" ht="15" customHeight="1" x14ac:dyDescent="0.25">
      <c r="A1539" s="54">
        <v>20197</v>
      </c>
      <c r="B1539" s="54" t="s">
        <v>2588</v>
      </c>
      <c r="C1539" s="54" t="s">
        <v>2589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163</v>
      </c>
      <c r="O1539" s="54" t="s">
        <v>2514</v>
      </c>
      <c r="P1539" s="54" t="s">
        <v>480</v>
      </c>
      <c r="Q1539" s="88"/>
    </row>
    <row r="1540" spans="1:17" ht="15" customHeight="1" x14ac:dyDescent="0.25">
      <c r="A1540" s="54">
        <v>6339</v>
      </c>
      <c r="B1540" s="54" t="s">
        <v>2529</v>
      </c>
      <c r="C1540" s="54" t="s">
        <v>2530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163</v>
      </c>
      <c r="O1540" s="54" t="s">
        <v>164</v>
      </c>
      <c r="P1540" s="54" t="s">
        <v>480</v>
      </c>
      <c r="Q1540" s="88"/>
    </row>
    <row r="1541" spans="1:17" ht="15" customHeight="1" x14ac:dyDescent="0.25">
      <c r="A1541" s="54">
        <v>6338</v>
      </c>
      <c r="B1541" s="54" t="s">
        <v>2527</v>
      </c>
      <c r="C1541" s="54" t="s">
        <v>2528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163</v>
      </c>
      <c r="O1541" s="54" t="s">
        <v>2514</v>
      </c>
      <c r="P1541" s="54" t="s">
        <v>480</v>
      </c>
      <c r="Q1541" s="88"/>
    </row>
    <row r="1542" spans="1:17" ht="15" customHeight="1" x14ac:dyDescent="0.25">
      <c r="A1542" s="54">
        <v>20198</v>
      </c>
      <c r="B1542" s="54" t="s">
        <v>2590</v>
      </c>
      <c r="C1542" s="54" t="s">
        <v>2591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163</v>
      </c>
      <c r="O1542" s="54" t="s">
        <v>164</v>
      </c>
      <c r="P1542" s="54" t="s">
        <v>480</v>
      </c>
      <c r="Q1542" s="88"/>
    </row>
    <row r="1543" spans="1:17" ht="15" customHeight="1" x14ac:dyDescent="0.25">
      <c r="A1543" s="50">
        <v>21180</v>
      </c>
      <c r="B1543" s="50" t="s">
        <v>9215</v>
      </c>
      <c r="C1543" s="50" t="s">
        <v>9216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42</v>
      </c>
      <c r="O1543" s="50" t="s">
        <v>540</v>
      </c>
      <c r="P1543" s="50"/>
      <c r="Q1543" s="87"/>
    </row>
    <row r="1544" spans="1:17" ht="15" customHeight="1" x14ac:dyDescent="0.25">
      <c r="A1544" s="50">
        <v>21118</v>
      </c>
      <c r="B1544" s="50" t="s">
        <v>9217</v>
      </c>
      <c r="C1544" s="50" t="s">
        <v>9218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42</v>
      </c>
      <c r="O1544" s="50" t="s">
        <v>540</v>
      </c>
      <c r="P1544" s="50"/>
      <c r="Q1544" s="87"/>
    </row>
    <row r="1545" spans="1:17" ht="15" customHeight="1" x14ac:dyDescent="0.25">
      <c r="A1545" s="50">
        <v>21120</v>
      </c>
      <c r="B1545" s="50" t="s">
        <v>9219</v>
      </c>
      <c r="C1545" s="50" t="s">
        <v>9220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42</v>
      </c>
      <c r="O1545" s="50" t="s">
        <v>540</v>
      </c>
      <c r="P1545" s="50"/>
      <c r="Q1545" s="87"/>
    </row>
    <row r="1546" spans="1:17" ht="15" customHeight="1" x14ac:dyDescent="0.25">
      <c r="A1546" s="50">
        <v>17066</v>
      </c>
      <c r="B1546" s="50" t="s">
        <v>9221</v>
      </c>
      <c r="C1546" s="50" t="s">
        <v>9222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42</v>
      </c>
      <c r="O1546" s="50" t="s">
        <v>610</v>
      </c>
      <c r="P1546" s="50"/>
      <c r="Q1546" s="87"/>
    </row>
    <row r="1547" spans="1:17" ht="15" customHeight="1" x14ac:dyDescent="0.25">
      <c r="A1547" s="50">
        <v>15998</v>
      </c>
      <c r="B1547" s="50" t="s">
        <v>9223</v>
      </c>
      <c r="C1547" s="50" t="s">
        <v>9224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42</v>
      </c>
      <c r="O1547" s="50" t="s">
        <v>629</v>
      </c>
      <c r="P1547" s="50"/>
      <c r="Q1547" s="87"/>
    </row>
    <row r="1548" spans="1:17" ht="15" customHeight="1" x14ac:dyDescent="0.25">
      <c r="A1548" s="50">
        <v>15999</v>
      </c>
      <c r="B1548" s="50" t="s">
        <v>9225</v>
      </c>
      <c r="C1548" s="50" t="s">
        <v>9226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42</v>
      </c>
      <c r="O1548" s="50" t="s">
        <v>629</v>
      </c>
      <c r="P1548" s="50"/>
      <c r="Q1548" s="87"/>
    </row>
    <row r="1549" spans="1:17" ht="15" customHeight="1" x14ac:dyDescent="0.25">
      <c r="A1549" s="50">
        <v>25191</v>
      </c>
      <c r="B1549" s="50" t="s">
        <v>9227</v>
      </c>
      <c r="C1549" s="50" t="s">
        <v>9228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42</v>
      </c>
      <c r="O1549" s="50" t="s">
        <v>629</v>
      </c>
      <c r="P1549" s="50"/>
      <c r="Q1549" s="87"/>
    </row>
    <row r="1550" spans="1:17" ht="15" customHeight="1" x14ac:dyDescent="0.25">
      <c r="A1550" s="50">
        <v>14624</v>
      </c>
      <c r="B1550" s="50" t="s">
        <v>9229</v>
      </c>
      <c r="C1550" s="50" t="s">
        <v>9230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42</v>
      </c>
      <c r="O1550" s="50" t="s">
        <v>503</v>
      </c>
      <c r="P1550" s="50"/>
      <c r="Q1550" s="87"/>
    </row>
    <row r="1551" spans="1:17" ht="15" customHeight="1" x14ac:dyDescent="0.25">
      <c r="A1551" s="50">
        <v>14357</v>
      </c>
      <c r="B1551" s="50" t="s">
        <v>9231</v>
      </c>
      <c r="C1551" s="50" t="s">
        <v>9232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42</v>
      </c>
      <c r="O1551" s="50" t="s">
        <v>43</v>
      </c>
      <c r="P1551" s="50"/>
      <c r="Q1551" s="87"/>
    </row>
    <row r="1552" spans="1:17" ht="15" customHeight="1" x14ac:dyDescent="0.25">
      <c r="A1552" s="50">
        <v>20113</v>
      </c>
      <c r="B1552" s="50" t="s">
        <v>9233</v>
      </c>
      <c r="C1552" s="50" t="s">
        <v>9234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42</v>
      </c>
      <c r="O1552" s="50" t="s">
        <v>43</v>
      </c>
      <c r="P1552" s="50"/>
      <c r="Q1552" s="87"/>
    </row>
    <row r="1553" spans="1:17" ht="15" customHeight="1" x14ac:dyDescent="0.25">
      <c r="A1553" s="50">
        <v>21899</v>
      </c>
      <c r="B1553" s="50" t="s">
        <v>9235</v>
      </c>
      <c r="C1553" s="50" t="s">
        <v>9236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42</v>
      </c>
      <c r="O1553" s="50" t="s">
        <v>43</v>
      </c>
      <c r="P1553" s="50"/>
      <c r="Q1553" s="87"/>
    </row>
    <row r="1554" spans="1:17" ht="15" customHeight="1" x14ac:dyDescent="0.25">
      <c r="A1554" s="50">
        <v>25847</v>
      </c>
      <c r="B1554" s="50" t="s">
        <v>9237</v>
      </c>
      <c r="C1554" s="50" t="s">
        <v>9238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42</v>
      </c>
      <c r="O1554" s="50" t="s">
        <v>479</v>
      </c>
      <c r="P1554" s="50"/>
      <c r="Q1554" s="87"/>
    </row>
    <row r="1555" spans="1:17" ht="15" customHeight="1" x14ac:dyDescent="0.25">
      <c r="A1555" s="50">
        <v>25848</v>
      </c>
      <c r="B1555" s="50" t="s">
        <v>9239</v>
      </c>
      <c r="C1555" s="50" t="s">
        <v>9240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42</v>
      </c>
      <c r="O1555" s="50" t="s">
        <v>479</v>
      </c>
      <c r="P1555" s="50"/>
      <c r="Q1555" s="87"/>
    </row>
    <row r="1556" spans="1:17" ht="15" customHeight="1" x14ac:dyDescent="0.25">
      <c r="A1556" s="50">
        <v>12221</v>
      </c>
      <c r="B1556" s="50" t="s">
        <v>9241</v>
      </c>
      <c r="C1556" s="50" t="s">
        <v>9242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42</v>
      </c>
      <c r="O1556" s="50" t="s">
        <v>540</v>
      </c>
      <c r="P1556" s="50"/>
      <c r="Q1556" s="87"/>
    </row>
    <row r="1557" spans="1:17" ht="15" customHeight="1" x14ac:dyDescent="0.25">
      <c r="A1557" s="50">
        <v>23994</v>
      </c>
      <c r="B1557" s="50" t="s">
        <v>9243</v>
      </c>
      <c r="C1557" s="50" t="s">
        <v>9244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42</v>
      </c>
      <c r="O1557" s="50" t="s">
        <v>540</v>
      </c>
      <c r="P1557" s="50"/>
      <c r="Q1557" s="87"/>
    </row>
    <row r="1558" spans="1:17" ht="15" customHeight="1" x14ac:dyDescent="0.25">
      <c r="A1558" s="54">
        <v>3807</v>
      </c>
      <c r="B1558" s="54" t="s">
        <v>2515</v>
      </c>
      <c r="C1558" s="54" t="s">
        <v>2516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163</v>
      </c>
      <c r="O1558" s="54" t="s">
        <v>164</v>
      </c>
      <c r="P1558" s="54" t="s">
        <v>480</v>
      </c>
      <c r="Q1558" s="88"/>
    </row>
    <row r="1559" spans="1:17" ht="15" customHeight="1" x14ac:dyDescent="0.25">
      <c r="A1559" s="50">
        <v>17078</v>
      </c>
      <c r="B1559" s="50" t="s">
        <v>9245</v>
      </c>
      <c r="C1559" s="50" t="s">
        <v>9246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42</v>
      </c>
      <c r="O1559" s="50" t="s">
        <v>629</v>
      </c>
      <c r="P1559" s="50"/>
      <c r="Q1559" s="87"/>
    </row>
    <row r="1560" spans="1:17" ht="15" customHeight="1" x14ac:dyDescent="0.25">
      <c r="A1560" s="50">
        <v>21918</v>
      </c>
      <c r="B1560" s="50" t="s">
        <v>9247</v>
      </c>
      <c r="C1560" s="50" t="s">
        <v>9248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42</v>
      </c>
      <c r="O1560" s="50" t="s">
        <v>479</v>
      </c>
      <c r="P1560" s="50"/>
      <c r="Q1560" s="87"/>
    </row>
    <row r="1561" spans="1:17" ht="15" customHeight="1" x14ac:dyDescent="0.25">
      <c r="A1561" s="50">
        <v>24279</v>
      </c>
      <c r="B1561" s="50" t="s">
        <v>9249</v>
      </c>
      <c r="C1561" s="50" t="s">
        <v>9250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42</v>
      </c>
      <c r="O1561" s="50" t="s">
        <v>479</v>
      </c>
      <c r="P1561" s="50"/>
      <c r="Q1561" s="87"/>
    </row>
    <row r="1562" spans="1:17" ht="15" customHeight="1" x14ac:dyDescent="0.25">
      <c r="A1562" s="54">
        <v>16014</v>
      </c>
      <c r="B1562" s="54" t="s">
        <v>585</v>
      </c>
      <c r="C1562" s="54" t="s">
        <v>586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42</v>
      </c>
      <c r="O1562" s="54" t="s">
        <v>587</v>
      </c>
      <c r="P1562" s="54" t="s">
        <v>480</v>
      </c>
      <c r="Q1562" s="88"/>
    </row>
    <row r="1563" spans="1:17" ht="15" customHeight="1" x14ac:dyDescent="0.25">
      <c r="A1563" s="50">
        <v>22638</v>
      </c>
      <c r="B1563" s="50" t="s">
        <v>9251</v>
      </c>
      <c r="C1563" s="50" t="s">
        <v>9252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42</v>
      </c>
      <c r="O1563" s="50" t="s">
        <v>587</v>
      </c>
      <c r="P1563" s="50"/>
      <c r="Q1563" s="87"/>
    </row>
    <row r="1564" spans="1:17" ht="15" customHeight="1" x14ac:dyDescent="0.25">
      <c r="A1564" s="50">
        <v>22637</v>
      </c>
      <c r="B1564" s="50" t="s">
        <v>9253</v>
      </c>
      <c r="C1564" s="50" t="s">
        <v>9254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42</v>
      </c>
      <c r="O1564" s="50" t="s">
        <v>587</v>
      </c>
      <c r="P1564" s="50"/>
      <c r="Q1564" s="87"/>
    </row>
    <row r="1565" spans="1:17" ht="15" customHeight="1" x14ac:dyDescent="0.25">
      <c r="A1565" s="54">
        <v>15618</v>
      </c>
      <c r="B1565" s="54" t="s">
        <v>577</v>
      </c>
      <c r="C1565" s="54" t="s">
        <v>578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42</v>
      </c>
      <c r="O1565" s="54" t="s">
        <v>479</v>
      </c>
      <c r="P1565" s="54" t="s">
        <v>480</v>
      </c>
      <c r="Q1565" s="88"/>
    </row>
    <row r="1566" spans="1:17" ht="15" customHeight="1" x14ac:dyDescent="0.25">
      <c r="A1566" s="54">
        <v>15617</v>
      </c>
      <c r="B1566" s="54" t="s">
        <v>575</v>
      </c>
      <c r="C1566" s="54" t="s">
        <v>576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42</v>
      </c>
      <c r="O1566" s="54" t="s">
        <v>479</v>
      </c>
      <c r="P1566" s="54" t="s">
        <v>480</v>
      </c>
      <c r="Q1566" s="88"/>
    </row>
    <row r="1567" spans="1:17" ht="15" customHeight="1" x14ac:dyDescent="0.25">
      <c r="A1567" s="54">
        <v>24491</v>
      </c>
      <c r="B1567" s="54" t="s">
        <v>662</v>
      </c>
      <c r="C1567" s="54" t="s">
        <v>663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8"/>
        <v>1.042978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42</v>
      </c>
      <c r="O1567" s="54" t="s">
        <v>479</v>
      </c>
      <c r="P1567" s="54" t="s">
        <v>480</v>
      </c>
      <c r="Q1567" s="97">
        <v>46206</v>
      </c>
    </row>
    <row r="1568" spans="1:17" ht="15" customHeight="1" x14ac:dyDescent="0.25">
      <c r="A1568" s="54">
        <v>24492</v>
      </c>
      <c r="B1568" s="54" t="s">
        <v>664</v>
      </c>
      <c r="C1568" s="54" t="s">
        <v>665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8"/>
        <v>1.042978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42</v>
      </c>
      <c r="O1568" s="54" t="s">
        <v>479</v>
      </c>
      <c r="P1568" s="54" t="s">
        <v>480</v>
      </c>
      <c r="Q1568" s="97">
        <v>46206</v>
      </c>
    </row>
    <row r="1569" spans="1:17" ht="15" customHeight="1" x14ac:dyDescent="0.25">
      <c r="A1569" s="54">
        <v>24490</v>
      </c>
      <c r="B1569" s="54" t="s">
        <v>660</v>
      </c>
      <c r="C1569" s="54" t="s">
        <v>661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8"/>
        <v>1.042978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42</v>
      </c>
      <c r="O1569" s="54" t="s">
        <v>479</v>
      </c>
      <c r="P1569" s="54" t="s">
        <v>480</v>
      </c>
      <c r="Q1569" s="97">
        <v>46206</v>
      </c>
    </row>
    <row r="1570" spans="1:17" ht="15" customHeight="1" x14ac:dyDescent="0.25">
      <c r="A1570" s="54">
        <v>15614</v>
      </c>
      <c r="B1570" s="54" t="s">
        <v>571</v>
      </c>
      <c r="C1570" s="54" t="s">
        <v>572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42</v>
      </c>
      <c r="O1570" s="54" t="s">
        <v>479</v>
      </c>
      <c r="P1570" s="54" t="s">
        <v>480</v>
      </c>
      <c r="Q1570" s="88"/>
    </row>
    <row r="1571" spans="1:17" ht="15" customHeight="1" x14ac:dyDescent="0.25">
      <c r="A1571" s="54">
        <v>15616</v>
      </c>
      <c r="B1571" s="54" t="s">
        <v>573</v>
      </c>
      <c r="C1571" s="54" t="s">
        <v>574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42</v>
      </c>
      <c r="O1571" s="54" t="s">
        <v>479</v>
      </c>
      <c r="P1571" s="54" t="s">
        <v>480</v>
      </c>
      <c r="Q1571" s="88"/>
    </row>
    <row r="1572" spans="1:17" ht="15" customHeight="1" x14ac:dyDescent="0.25">
      <c r="A1572" s="54">
        <v>15613</v>
      </c>
      <c r="B1572" s="54" t="s">
        <v>569</v>
      </c>
      <c r="C1572" s="54" t="s">
        <v>570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42</v>
      </c>
      <c r="O1572" s="54" t="s">
        <v>479</v>
      </c>
      <c r="P1572" s="54" t="s">
        <v>480</v>
      </c>
      <c r="Q1572" s="88"/>
    </row>
    <row r="1573" spans="1:17" ht="15" customHeight="1" x14ac:dyDescent="0.25">
      <c r="A1573" s="50">
        <v>17099</v>
      </c>
      <c r="B1573" s="50" t="s">
        <v>9255</v>
      </c>
      <c r="C1573" s="50" t="s">
        <v>9256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42</v>
      </c>
      <c r="O1573" s="50" t="s">
        <v>610</v>
      </c>
      <c r="P1573" s="50"/>
      <c r="Q1573" s="87"/>
    </row>
    <row r="1574" spans="1:17" ht="15" customHeight="1" x14ac:dyDescent="0.25">
      <c r="A1574" s="50">
        <v>16015</v>
      </c>
      <c r="B1574" s="50" t="s">
        <v>9257</v>
      </c>
      <c r="C1574" s="50" t="s">
        <v>9258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42</v>
      </c>
      <c r="O1574" s="50" t="s">
        <v>587</v>
      </c>
      <c r="P1574" s="50"/>
      <c r="Q1574" s="87"/>
    </row>
    <row r="1575" spans="1:17" ht="15" customHeight="1" x14ac:dyDescent="0.25">
      <c r="A1575" s="50">
        <v>14359</v>
      </c>
      <c r="B1575" s="50" t="s">
        <v>9259</v>
      </c>
      <c r="C1575" s="50" t="s">
        <v>9260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42</v>
      </c>
      <c r="O1575" s="50" t="s">
        <v>43</v>
      </c>
      <c r="P1575" s="50"/>
      <c r="Q1575" s="87"/>
    </row>
    <row r="1576" spans="1:17" ht="15" customHeight="1" x14ac:dyDescent="0.25">
      <c r="A1576" s="50">
        <v>26428</v>
      </c>
      <c r="B1576" s="50" t="s">
        <v>9261</v>
      </c>
      <c r="C1576" s="50" t="s">
        <v>9262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47</v>
      </c>
      <c r="O1576" s="50" t="s">
        <v>1145</v>
      </c>
      <c r="P1576" s="50"/>
      <c r="Q1576" s="87"/>
    </row>
    <row r="1577" spans="1:17" ht="15" customHeight="1" x14ac:dyDescent="0.25">
      <c r="A1577" s="50">
        <v>15046</v>
      </c>
      <c r="B1577" s="50" t="s">
        <v>9263</v>
      </c>
      <c r="C1577" s="50" t="s">
        <v>9264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42</v>
      </c>
      <c r="O1577" s="50" t="s">
        <v>479</v>
      </c>
      <c r="P1577" s="50"/>
      <c r="Q1577" s="87"/>
    </row>
    <row r="1578" spans="1:17" ht="15" customHeight="1" x14ac:dyDescent="0.25">
      <c r="A1578" s="50">
        <v>15047</v>
      </c>
      <c r="B1578" s="50" t="s">
        <v>9265</v>
      </c>
      <c r="C1578" s="50" t="s">
        <v>9266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42</v>
      </c>
      <c r="O1578" s="50" t="s">
        <v>479</v>
      </c>
      <c r="P1578" s="50"/>
      <c r="Q1578" s="87"/>
    </row>
    <row r="1579" spans="1:17" ht="15" customHeight="1" x14ac:dyDescent="0.25">
      <c r="A1579" s="54">
        <v>15043</v>
      </c>
      <c r="B1579" s="54" t="s">
        <v>559</v>
      </c>
      <c r="C1579" s="54" t="s">
        <v>560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42</v>
      </c>
      <c r="O1579" s="54" t="s">
        <v>479</v>
      </c>
      <c r="P1579" s="54" t="s">
        <v>480</v>
      </c>
      <c r="Q1579" s="88"/>
    </row>
    <row r="1580" spans="1:17" ht="15" customHeight="1" x14ac:dyDescent="0.25">
      <c r="A1580" s="54">
        <v>15041</v>
      </c>
      <c r="B1580" s="54" t="s">
        <v>557</v>
      </c>
      <c r="C1580" s="54" t="s">
        <v>558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42</v>
      </c>
      <c r="O1580" s="54" t="s">
        <v>479</v>
      </c>
      <c r="P1580" s="54" t="s">
        <v>480</v>
      </c>
      <c r="Q1580" s="88"/>
    </row>
    <row r="1581" spans="1:17" ht="15" customHeight="1" x14ac:dyDescent="0.25">
      <c r="A1581" s="50">
        <v>15059</v>
      </c>
      <c r="B1581" s="50" t="s">
        <v>9267</v>
      </c>
      <c r="C1581" s="50" t="s">
        <v>9268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42</v>
      </c>
      <c r="O1581" s="50" t="s">
        <v>479</v>
      </c>
      <c r="P1581" s="50"/>
      <c r="Q1581" s="87"/>
    </row>
    <row r="1582" spans="1:17" ht="15" customHeight="1" x14ac:dyDescent="0.25">
      <c r="A1582" s="50">
        <v>23095</v>
      </c>
      <c r="B1582" s="50" t="s">
        <v>9269</v>
      </c>
      <c r="C1582" s="50" t="s">
        <v>9270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42</v>
      </c>
      <c r="O1582" s="50" t="s">
        <v>479</v>
      </c>
      <c r="P1582" s="50"/>
      <c r="Q1582" s="87"/>
    </row>
    <row r="1583" spans="1:17" ht="15" customHeight="1" x14ac:dyDescent="0.25">
      <c r="A1583" s="50">
        <v>15039</v>
      </c>
      <c r="B1583" s="50" t="s">
        <v>9271</v>
      </c>
      <c r="C1583" s="50" t="s">
        <v>9272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42</v>
      </c>
      <c r="O1583" s="50" t="s">
        <v>479</v>
      </c>
      <c r="P1583" s="50"/>
      <c r="Q1583" s="87"/>
    </row>
    <row r="1584" spans="1:17" ht="15" customHeight="1" x14ac:dyDescent="0.25">
      <c r="A1584" s="54">
        <v>25650</v>
      </c>
      <c r="B1584" s="54" t="s">
        <v>670</v>
      </c>
      <c r="C1584" s="54" t="s">
        <v>671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42</v>
      </c>
      <c r="O1584" s="54" t="s">
        <v>479</v>
      </c>
      <c r="P1584" s="54" t="s">
        <v>480</v>
      </c>
      <c r="Q1584" s="88"/>
    </row>
    <row r="1585" spans="1:17" ht="15" customHeight="1" x14ac:dyDescent="0.25">
      <c r="A1585" s="50">
        <v>15042</v>
      </c>
      <c r="B1585" s="50" t="s">
        <v>9273</v>
      </c>
      <c r="C1585" s="50" t="s">
        <v>9274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5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5" si="82">G1585*F1585*D1585</f>
        <v>0</v>
      </c>
      <c r="M1585" s="50">
        <f t="shared" ref="M1585:M1645" si="83">H1585*F1585*D1585</f>
        <v>0</v>
      </c>
      <c r="N1585" s="50" t="s">
        <v>42</v>
      </c>
      <c r="O1585" s="50" t="s">
        <v>479</v>
      </c>
      <c r="P1585" s="50"/>
      <c r="Q1585" s="87"/>
    </row>
    <row r="1586" spans="1:17" ht="15" customHeight="1" x14ac:dyDescent="0.25">
      <c r="A1586" s="50">
        <v>15056</v>
      </c>
      <c r="B1586" s="50" t="s">
        <v>9275</v>
      </c>
      <c r="C1586" s="50" t="s">
        <v>9276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42</v>
      </c>
      <c r="O1586" s="50" t="s">
        <v>479</v>
      </c>
      <c r="P1586" s="50"/>
      <c r="Q1586" s="87"/>
    </row>
    <row r="1587" spans="1:17" ht="15" customHeight="1" x14ac:dyDescent="0.25">
      <c r="A1587" s="50">
        <v>21321</v>
      </c>
      <c r="B1587" s="50" t="s">
        <v>9277</v>
      </c>
      <c r="C1587" s="50" t="s">
        <v>9278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42</v>
      </c>
      <c r="O1587" s="50" t="s">
        <v>479</v>
      </c>
      <c r="P1587" s="50"/>
      <c r="Q1587" s="87"/>
    </row>
    <row r="1588" spans="1:17" ht="15" customHeight="1" x14ac:dyDescent="0.25">
      <c r="A1588" s="54">
        <v>14947</v>
      </c>
      <c r="B1588" s="54" t="s">
        <v>555</v>
      </c>
      <c r="C1588" s="54" t="s">
        <v>556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42</v>
      </c>
      <c r="O1588" s="54" t="s">
        <v>540</v>
      </c>
      <c r="P1588" s="54" t="s">
        <v>480</v>
      </c>
      <c r="Q1588" s="88"/>
    </row>
    <row r="1589" spans="1:17" ht="15" customHeight="1" x14ac:dyDescent="0.25">
      <c r="A1589" s="50">
        <v>14948</v>
      </c>
      <c r="B1589" s="50" t="s">
        <v>9279</v>
      </c>
      <c r="C1589" s="50" t="s">
        <v>9280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42</v>
      </c>
      <c r="O1589" s="50" t="s">
        <v>540</v>
      </c>
      <c r="P1589" s="50"/>
      <c r="Q1589" s="87"/>
    </row>
    <row r="1590" spans="1:17" ht="15" customHeight="1" x14ac:dyDescent="0.25">
      <c r="A1590" s="50">
        <v>14949</v>
      </c>
      <c r="B1590" s="50" t="s">
        <v>9281</v>
      </c>
      <c r="C1590" s="50" t="s">
        <v>9282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42</v>
      </c>
      <c r="O1590" s="50" t="s">
        <v>540</v>
      </c>
      <c r="P1590" s="50"/>
      <c r="Q1590" s="87"/>
    </row>
    <row r="1591" spans="1:17" ht="15" customHeight="1" x14ac:dyDescent="0.25">
      <c r="A1591" s="50">
        <v>19166</v>
      </c>
      <c r="B1591" s="50" t="s">
        <v>9283</v>
      </c>
      <c r="C1591" s="50" t="s">
        <v>9284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42</v>
      </c>
      <c r="O1591" s="50" t="s">
        <v>479</v>
      </c>
      <c r="P1591" s="50"/>
      <c r="Q1591" s="87"/>
    </row>
    <row r="1592" spans="1:17" ht="15" customHeight="1" x14ac:dyDescent="0.25">
      <c r="A1592" s="54">
        <v>19167</v>
      </c>
      <c r="B1592" s="54" t="s">
        <v>619</v>
      </c>
      <c r="C1592" s="54" t="s">
        <v>620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42</v>
      </c>
      <c r="O1592" s="54" t="s">
        <v>479</v>
      </c>
      <c r="P1592" s="54" t="s">
        <v>480</v>
      </c>
      <c r="Q1592" s="88"/>
    </row>
    <row r="1593" spans="1:17" ht="15" customHeight="1" x14ac:dyDescent="0.25">
      <c r="A1593" s="54">
        <v>14945</v>
      </c>
      <c r="B1593" s="54" t="s">
        <v>553</v>
      </c>
      <c r="C1593" s="54" t="s">
        <v>554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42</v>
      </c>
      <c r="O1593" s="54" t="s">
        <v>479</v>
      </c>
      <c r="P1593" s="54" t="s">
        <v>480</v>
      </c>
      <c r="Q1593" s="88"/>
    </row>
    <row r="1594" spans="1:17" ht="15" customHeight="1" x14ac:dyDescent="0.25">
      <c r="A1594" s="50">
        <v>14946</v>
      </c>
      <c r="B1594" s="50" t="s">
        <v>9285</v>
      </c>
      <c r="C1594" s="50" t="s">
        <v>9286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42</v>
      </c>
      <c r="O1594" s="50" t="s">
        <v>479</v>
      </c>
      <c r="P1594" s="50"/>
      <c r="Q1594" s="87"/>
    </row>
    <row r="1595" spans="1:17" ht="15" customHeight="1" x14ac:dyDescent="0.25">
      <c r="A1595" s="54">
        <v>20859</v>
      </c>
      <c r="B1595" s="54" t="s">
        <v>630</v>
      </c>
      <c r="C1595" s="54" t="s">
        <v>631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42</v>
      </c>
      <c r="O1595" s="54" t="s">
        <v>479</v>
      </c>
      <c r="P1595" s="54" t="s">
        <v>480</v>
      </c>
      <c r="Q1595" s="88"/>
    </row>
    <row r="1596" spans="1:17" ht="15" customHeight="1" x14ac:dyDescent="0.25">
      <c r="A1596" s="50">
        <v>25210</v>
      </c>
      <c r="B1596" s="50" t="s">
        <v>9287</v>
      </c>
      <c r="C1596" s="50" t="s">
        <v>9288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42</v>
      </c>
      <c r="O1596" s="50" t="s">
        <v>629</v>
      </c>
      <c r="P1596" s="50"/>
      <c r="Q1596" s="87"/>
    </row>
    <row r="1597" spans="1:17" ht="15" customHeight="1" x14ac:dyDescent="0.25">
      <c r="A1597" s="50">
        <v>25251</v>
      </c>
      <c r="B1597" s="50" t="s">
        <v>9289</v>
      </c>
      <c r="C1597" s="50" t="s">
        <v>9290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42</v>
      </c>
      <c r="O1597" s="50" t="s">
        <v>587</v>
      </c>
      <c r="P1597" s="50"/>
      <c r="Q1597" s="87"/>
    </row>
    <row r="1598" spans="1:17" ht="15" customHeight="1" x14ac:dyDescent="0.25">
      <c r="A1598" s="54">
        <v>26457</v>
      </c>
      <c r="B1598" s="54" t="s">
        <v>698</v>
      </c>
      <c r="C1598" s="54" t="s">
        <v>699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42</v>
      </c>
      <c r="O1598" s="54" t="s">
        <v>629</v>
      </c>
      <c r="P1598" s="54" t="s">
        <v>480</v>
      </c>
      <c r="Q1598" s="88"/>
    </row>
    <row r="1599" spans="1:17" ht="15" customHeight="1" x14ac:dyDescent="0.25">
      <c r="A1599" s="50">
        <v>17069</v>
      </c>
      <c r="B1599" s="50" t="s">
        <v>9291</v>
      </c>
      <c r="C1599" s="50" t="s">
        <v>9292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42</v>
      </c>
      <c r="O1599" s="50" t="s">
        <v>629</v>
      </c>
      <c r="P1599" s="50"/>
      <c r="Q1599" s="87"/>
    </row>
    <row r="1600" spans="1:17" ht="15" customHeight="1" x14ac:dyDescent="0.25">
      <c r="A1600" s="50">
        <v>25861</v>
      </c>
      <c r="B1600" s="50" t="s">
        <v>9293</v>
      </c>
      <c r="C1600" s="50" t="s">
        <v>9294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42</v>
      </c>
      <c r="O1600" s="50" t="s">
        <v>479</v>
      </c>
      <c r="P1600" s="50"/>
      <c r="Q1600" s="87"/>
    </row>
    <row r="1601" spans="1:17" ht="15" customHeight="1" x14ac:dyDescent="0.25">
      <c r="A1601" s="50">
        <v>25862</v>
      </c>
      <c r="B1601" s="50" t="s">
        <v>9295</v>
      </c>
      <c r="C1601" s="50" t="s">
        <v>9296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42</v>
      </c>
      <c r="O1601" s="50" t="s">
        <v>479</v>
      </c>
      <c r="P1601" s="50"/>
      <c r="Q1601" s="87"/>
    </row>
    <row r="1602" spans="1:17" ht="15" customHeight="1" x14ac:dyDescent="0.25">
      <c r="A1602" s="50">
        <v>25778</v>
      </c>
      <c r="B1602" s="50" t="s">
        <v>9297</v>
      </c>
      <c r="C1602" s="50" t="s">
        <v>9298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42</v>
      </c>
      <c r="O1602" s="50" t="s">
        <v>479</v>
      </c>
      <c r="P1602" s="50"/>
      <c r="Q1602" s="87"/>
    </row>
    <row r="1603" spans="1:17" ht="15" customHeight="1" x14ac:dyDescent="0.25">
      <c r="A1603" s="50">
        <v>21334</v>
      </c>
      <c r="B1603" s="50" t="s">
        <v>9299</v>
      </c>
      <c r="C1603" s="50" t="s">
        <v>9300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42</v>
      </c>
      <c r="O1603" s="50" t="s">
        <v>540</v>
      </c>
      <c r="P1603" s="50"/>
      <c r="Q1603" s="87"/>
    </row>
    <row r="1604" spans="1:17" ht="15" customHeight="1" x14ac:dyDescent="0.25">
      <c r="A1604" s="54">
        <v>14934</v>
      </c>
      <c r="B1604" s="54" t="s">
        <v>551</v>
      </c>
      <c r="C1604" s="54" t="s">
        <v>552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42</v>
      </c>
      <c r="O1604" s="54" t="s">
        <v>540</v>
      </c>
      <c r="P1604" s="54" t="s">
        <v>480</v>
      </c>
      <c r="Q1604" s="88"/>
    </row>
    <row r="1605" spans="1:17" ht="15" customHeight="1" x14ac:dyDescent="0.25">
      <c r="A1605" s="50">
        <v>6462</v>
      </c>
      <c r="B1605" s="50" t="s">
        <v>9301</v>
      </c>
      <c r="C1605" s="50" t="s">
        <v>9302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42</v>
      </c>
      <c r="O1605" s="50" t="s">
        <v>479</v>
      </c>
      <c r="P1605" s="50"/>
      <c r="Q1605" s="87"/>
    </row>
    <row r="1606" spans="1:17" ht="15" customHeight="1" x14ac:dyDescent="0.25">
      <c r="A1606" s="54">
        <v>6465</v>
      </c>
      <c r="B1606" s="54" t="s">
        <v>508</v>
      </c>
      <c r="C1606" s="54" t="s">
        <v>509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42</v>
      </c>
      <c r="O1606" s="54" t="s">
        <v>479</v>
      </c>
      <c r="P1606" s="54" t="s">
        <v>480</v>
      </c>
      <c r="Q1606" s="88"/>
    </row>
    <row r="1607" spans="1:17" ht="15" customHeight="1" x14ac:dyDescent="0.25">
      <c r="A1607" s="54">
        <v>6463</v>
      </c>
      <c r="B1607" s="54" t="s">
        <v>506</v>
      </c>
      <c r="C1607" s="54" t="s">
        <v>507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42</v>
      </c>
      <c r="O1607" s="54" t="s">
        <v>479</v>
      </c>
      <c r="P1607" s="54" t="s">
        <v>480</v>
      </c>
      <c r="Q1607" s="88"/>
    </row>
    <row r="1608" spans="1:17" ht="15" customHeight="1" x14ac:dyDescent="0.25">
      <c r="A1608" s="50">
        <v>7279</v>
      </c>
      <c r="B1608" s="50" t="s">
        <v>9303</v>
      </c>
      <c r="C1608" s="50" t="s">
        <v>9304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42</v>
      </c>
      <c r="O1608" s="50" t="s">
        <v>503</v>
      </c>
      <c r="P1608" s="50"/>
      <c r="Q1608" s="87"/>
    </row>
    <row r="1609" spans="1:17" ht="15" customHeight="1" x14ac:dyDescent="0.25">
      <c r="A1609" s="50">
        <v>7278</v>
      </c>
      <c r="B1609" s="50" t="s">
        <v>9305</v>
      </c>
      <c r="C1609" s="50" t="s">
        <v>9306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42</v>
      </c>
      <c r="O1609" s="50" t="s">
        <v>587</v>
      </c>
      <c r="P1609" s="50"/>
      <c r="Q1609" s="87"/>
    </row>
    <row r="1610" spans="1:17" ht="15" customHeight="1" x14ac:dyDescent="0.25">
      <c r="A1610" s="50">
        <v>15354</v>
      </c>
      <c r="B1610" s="50" t="s">
        <v>9307</v>
      </c>
      <c r="C1610" s="50" t="s">
        <v>9308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42</v>
      </c>
      <c r="O1610" s="50" t="s">
        <v>587</v>
      </c>
      <c r="P1610" s="50"/>
      <c r="Q1610" s="87"/>
    </row>
    <row r="1611" spans="1:17" ht="15" customHeight="1" x14ac:dyDescent="0.25">
      <c r="A1611" s="54">
        <v>7280</v>
      </c>
      <c r="B1611" s="54" t="s">
        <v>532</v>
      </c>
      <c r="C1611" s="54" t="s">
        <v>533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42</v>
      </c>
      <c r="O1611" s="54" t="s">
        <v>503</v>
      </c>
      <c r="P1611" s="54" t="s">
        <v>480</v>
      </c>
      <c r="Q1611" s="88"/>
    </row>
    <row r="1612" spans="1:17" ht="15" customHeight="1" x14ac:dyDescent="0.25">
      <c r="A1612" s="50">
        <v>25843</v>
      </c>
      <c r="B1612" s="50" t="s">
        <v>9309</v>
      </c>
      <c r="C1612" s="50" t="s">
        <v>9310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42</v>
      </c>
      <c r="O1612" s="50" t="s">
        <v>479</v>
      </c>
      <c r="P1612" s="50"/>
      <c r="Q1612" s="87"/>
    </row>
    <row r="1613" spans="1:17" ht="15" customHeight="1" x14ac:dyDescent="0.25">
      <c r="A1613" s="50">
        <v>25844</v>
      </c>
      <c r="B1613" s="50" t="s">
        <v>9311</v>
      </c>
      <c r="C1613" s="50" t="s">
        <v>9312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42</v>
      </c>
      <c r="O1613" s="50" t="s">
        <v>479</v>
      </c>
      <c r="P1613" s="50"/>
      <c r="Q1613" s="87"/>
    </row>
    <row r="1614" spans="1:17" ht="15" customHeight="1" x14ac:dyDescent="0.25">
      <c r="A1614" s="50">
        <v>25845</v>
      </c>
      <c r="B1614" s="50" t="s">
        <v>9313</v>
      </c>
      <c r="C1614" s="50" t="s">
        <v>9314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42</v>
      </c>
      <c r="O1614" s="50" t="s">
        <v>479</v>
      </c>
      <c r="P1614" s="50"/>
      <c r="Q1614" s="87"/>
    </row>
    <row r="1615" spans="1:17" ht="15" customHeight="1" x14ac:dyDescent="0.25">
      <c r="A1615" s="54">
        <v>187</v>
      </c>
      <c r="B1615" s="54" t="s">
        <v>483</v>
      </c>
      <c r="C1615" s="54" t="s">
        <v>484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42</v>
      </c>
      <c r="O1615" s="54" t="s">
        <v>479</v>
      </c>
      <c r="P1615" s="54" t="s">
        <v>480</v>
      </c>
      <c r="Q1615" s="88"/>
    </row>
    <row r="1616" spans="1:17" ht="15" customHeight="1" x14ac:dyDescent="0.25">
      <c r="A1616" s="54">
        <v>2312</v>
      </c>
      <c r="B1616" s="54" t="s">
        <v>493</v>
      </c>
      <c r="C1616" s="54" t="s">
        <v>494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42</v>
      </c>
      <c r="O1616" s="54" t="s">
        <v>479</v>
      </c>
      <c r="P1616" s="54" t="s">
        <v>480</v>
      </c>
      <c r="Q1616" s="88"/>
    </row>
    <row r="1617" spans="1:17" ht="15" customHeight="1" x14ac:dyDescent="0.25">
      <c r="A1617" s="54">
        <v>189</v>
      </c>
      <c r="B1617" s="54" t="s">
        <v>485</v>
      </c>
      <c r="C1617" s="54" t="s">
        <v>486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42</v>
      </c>
      <c r="O1617" s="54" t="s">
        <v>479</v>
      </c>
      <c r="P1617" s="54" t="s">
        <v>480</v>
      </c>
      <c r="Q1617" s="88"/>
    </row>
    <row r="1618" spans="1:17" ht="15" customHeight="1" x14ac:dyDescent="0.25">
      <c r="A1618" s="54">
        <v>3597</v>
      </c>
      <c r="B1618" s="54" t="s">
        <v>495</v>
      </c>
      <c r="C1618" s="54" t="s">
        <v>496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42</v>
      </c>
      <c r="O1618" s="54" t="s">
        <v>479</v>
      </c>
      <c r="P1618" s="54" t="s">
        <v>480</v>
      </c>
      <c r="Q1618" s="88"/>
    </row>
    <row r="1619" spans="1:17" ht="15" customHeight="1" x14ac:dyDescent="0.25">
      <c r="A1619" s="54">
        <v>3598</v>
      </c>
      <c r="B1619" s="54" t="s">
        <v>497</v>
      </c>
      <c r="C1619" s="54" t="s">
        <v>498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42</v>
      </c>
      <c r="O1619" s="54" t="s">
        <v>479</v>
      </c>
      <c r="P1619" s="54" t="s">
        <v>480</v>
      </c>
      <c r="Q1619" s="88"/>
    </row>
    <row r="1620" spans="1:17" ht="15" customHeight="1" x14ac:dyDescent="0.25">
      <c r="A1620" s="54">
        <v>25991</v>
      </c>
      <c r="B1620" s="54" t="s">
        <v>682</v>
      </c>
      <c r="C1620" s="54" t="s">
        <v>683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42</v>
      </c>
      <c r="O1620" s="54" t="s">
        <v>479</v>
      </c>
      <c r="P1620" s="54" t="s">
        <v>480</v>
      </c>
      <c r="Q1620" s="88"/>
    </row>
    <row r="1621" spans="1:17" ht="15" customHeight="1" x14ac:dyDescent="0.25">
      <c r="A1621" s="54">
        <v>25992</v>
      </c>
      <c r="B1621" s="54" t="s">
        <v>684</v>
      </c>
      <c r="C1621" s="54" t="s">
        <v>685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42</v>
      </c>
      <c r="O1621" s="54" t="s">
        <v>479</v>
      </c>
      <c r="P1621" s="54" t="s">
        <v>480</v>
      </c>
      <c r="Q1621" s="88"/>
    </row>
    <row r="1622" spans="1:17" ht="15" customHeight="1" x14ac:dyDescent="0.25">
      <c r="A1622" s="50">
        <v>195</v>
      </c>
      <c r="B1622" s="50" t="s">
        <v>9315</v>
      </c>
      <c r="C1622" s="50" t="s">
        <v>9316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42</v>
      </c>
      <c r="O1622" s="50" t="s">
        <v>479</v>
      </c>
      <c r="P1622" s="50"/>
      <c r="Q1622" s="87"/>
    </row>
    <row r="1623" spans="1:17" ht="15" customHeight="1" x14ac:dyDescent="0.25">
      <c r="A1623" s="50">
        <v>196</v>
      </c>
      <c r="B1623" s="50" t="s">
        <v>9317</v>
      </c>
      <c r="C1623" s="50" t="s">
        <v>9318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42</v>
      </c>
      <c r="O1623" s="50" t="s">
        <v>479</v>
      </c>
      <c r="P1623" s="50"/>
      <c r="Q1623" s="87"/>
    </row>
    <row r="1624" spans="1:17" ht="15" customHeight="1" x14ac:dyDescent="0.25">
      <c r="A1624" s="50">
        <v>25966</v>
      </c>
      <c r="B1624" s="50" t="s">
        <v>9319</v>
      </c>
      <c r="C1624" s="50" t="s">
        <v>9320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42</v>
      </c>
      <c r="O1624" s="50" t="s">
        <v>479</v>
      </c>
      <c r="P1624" s="50"/>
      <c r="Q1624" s="87"/>
    </row>
    <row r="1625" spans="1:17" ht="15" customHeight="1" x14ac:dyDescent="0.25">
      <c r="A1625" s="50">
        <v>25967</v>
      </c>
      <c r="B1625" s="50" t="s">
        <v>9321</v>
      </c>
      <c r="C1625" s="50" t="s">
        <v>9322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42</v>
      </c>
      <c r="O1625" s="50" t="s">
        <v>479</v>
      </c>
      <c r="P1625" s="50"/>
      <c r="Q1625" s="87"/>
    </row>
    <row r="1626" spans="1:17" ht="15" customHeight="1" x14ac:dyDescent="0.25">
      <c r="A1626" s="54">
        <v>2214</v>
      </c>
      <c r="B1626" s="54" t="s">
        <v>489</v>
      </c>
      <c r="C1626" s="54" t="s">
        <v>490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42</v>
      </c>
      <c r="O1626" s="54" t="s">
        <v>479</v>
      </c>
      <c r="P1626" s="54" t="s">
        <v>480</v>
      </c>
      <c r="Q1626" s="88"/>
    </row>
    <row r="1627" spans="1:17" ht="15" customHeight="1" x14ac:dyDescent="0.25">
      <c r="A1627" s="54">
        <v>2215</v>
      </c>
      <c r="B1627" s="54" t="s">
        <v>491</v>
      </c>
      <c r="C1627" s="54" t="s">
        <v>492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42</v>
      </c>
      <c r="O1627" s="54" t="s">
        <v>479</v>
      </c>
      <c r="P1627" s="54" t="s">
        <v>480</v>
      </c>
      <c r="Q1627" s="88"/>
    </row>
    <row r="1628" spans="1:17" ht="15" customHeight="1" x14ac:dyDescent="0.25">
      <c r="A1628" s="50">
        <v>186</v>
      </c>
      <c r="B1628" s="50" t="s">
        <v>9323</v>
      </c>
      <c r="C1628" s="50" t="s">
        <v>9324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42</v>
      </c>
      <c r="O1628" s="50" t="s">
        <v>479</v>
      </c>
      <c r="P1628" s="50"/>
      <c r="Q1628" s="87"/>
    </row>
    <row r="1629" spans="1:17" ht="15" customHeight="1" x14ac:dyDescent="0.25">
      <c r="A1629" s="50">
        <v>194</v>
      </c>
      <c r="B1629" s="50" t="s">
        <v>9325</v>
      </c>
      <c r="C1629" s="50" t="s">
        <v>9326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42</v>
      </c>
      <c r="O1629" s="50" t="s">
        <v>479</v>
      </c>
      <c r="P1629" s="50"/>
      <c r="Q1629" s="87"/>
    </row>
    <row r="1630" spans="1:17" ht="15" customHeight="1" x14ac:dyDescent="0.25">
      <c r="A1630" s="50">
        <v>190</v>
      </c>
      <c r="B1630" s="50" t="s">
        <v>9327</v>
      </c>
      <c r="C1630" s="50" t="s">
        <v>9328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42</v>
      </c>
      <c r="O1630" s="50" t="s">
        <v>479</v>
      </c>
      <c r="P1630" s="50"/>
      <c r="Q1630" s="87"/>
    </row>
    <row r="1631" spans="1:17" ht="15" customHeight="1" x14ac:dyDescent="0.25">
      <c r="A1631" s="54">
        <v>152</v>
      </c>
      <c r="B1631" s="54" t="s">
        <v>481</v>
      </c>
      <c r="C1631" s="54" t="s">
        <v>482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42</v>
      </c>
      <c r="O1631" s="54" t="s">
        <v>479</v>
      </c>
      <c r="P1631" s="54" t="s">
        <v>480</v>
      </c>
      <c r="Q1631" s="88"/>
    </row>
    <row r="1632" spans="1:17" ht="15" customHeight="1" x14ac:dyDescent="0.25">
      <c r="A1632" s="54">
        <v>151</v>
      </c>
      <c r="B1632" s="54" t="s">
        <v>477</v>
      </c>
      <c r="C1632" s="54" t="s">
        <v>478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42</v>
      </c>
      <c r="O1632" s="54" t="s">
        <v>479</v>
      </c>
      <c r="P1632" s="54" t="s">
        <v>480</v>
      </c>
      <c r="Q1632" s="88"/>
    </row>
    <row r="1633" spans="1:17" ht="15" customHeight="1" x14ac:dyDescent="0.25">
      <c r="A1633" s="50">
        <v>21640</v>
      </c>
      <c r="B1633" s="50" t="s">
        <v>9329</v>
      </c>
      <c r="C1633" s="50" t="s">
        <v>9330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1"/>
        <v>3.4097780000000002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42</v>
      </c>
      <c r="O1633" s="50" t="s">
        <v>479</v>
      </c>
      <c r="P1633" s="50"/>
      <c r="Q1633" s="87"/>
    </row>
    <row r="1634" spans="1:17" ht="15" customHeight="1" x14ac:dyDescent="0.25">
      <c r="A1634" s="50">
        <v>21641</v>
      </c>
      <c r="B1634" s="50" t="s">
        <v>9331</v>
      </c>
      <c r="C1634" s="50" t="s">
        <v>9332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42</v>
      </c>
      <c r="O1634" s="50" t="s">
        <v>479</v>
      </c>
      <c r="P1634" s="50"/>
      <c r="Q1634" s="87"/>
    </row>
    <row r="1635" spans="1:17" ht="15" customHeight="1" x14ac:dyDescent="0.25">
      <c r="A1635" s="50">
        <v>21642</v>
      </c>
      <c r="B1635" s="50" t="s">
        <v>9333</v>
      </c>
      <c r="C1635" s="50" t="s">
        <v>9334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42</v>
      </c>
      <c r="O1635" s="50" t="s">
        <v>479</v>
      </c>
      <c r="P1635" s="50"/>
      <c r="Q1635" s="87"/>
    </row>
    <row r="1636" spans="1:17" ht="15" customHeight="1" x14ac:dyDescent="0.25">
      <c r="A1636" s="57">
        <v>20017</v>
      </c>
      <c r="B1636" s="57" t="s">
        <v>40</v>
      </c>
      <c r="C1636" s="57" t="s">
        <v>41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42</v>
      </c>
      <c r="O1636" s="57" t="s">
        <v>43</v>
      </c>
      <c r="P1636" s="57" t="s">
        <v>44</v>
      </c>
      <c r="Q1636" s="91"/>
    </row>
    <row r="1637" spans="1:17" ht="15" customHeight="1" x14ac:dyDescent="0.25">
      <c r="A1637" s="50">
        <v>20019</v>
      </c>
      <c r="B1637" s="50" t="s">
        <v>9335</v>
      </c>
      <c r="C1637" s="50" t="s">
        <v>9336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42</v>
      </c>
      <c r="O1637" s="50" t="s">
        <v>43</v>
      </c>
      <c r="P1637" s="50"/>
      <c r="Q1637" s="87"/>
    </row>
    <row r="1638" spans="1:17" ht="15" customHeight="1" x14ac:dyDescent="0.25">
      <c r="A1638" s="50">
        <v>22852</v>
      </c>
      <c r="B1638" s="50" t="s">
        <v>9337</v>
      </c>
      <c r="C1638" s="50" t="s">
        <v>9338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42</v>
      </c>
      <c r="O1638" s="50" t="s">
        <v>43</v>
      </c>
      <c r="P1638" s="50"/>
      <c r="Q1638" s="87"/>
    </row>
    <row r="1639" spans="1:17" ht="15" customHeight="1" x14ac:dyDescent="0.25">
      <c r="A1639" s="50">
        <v>17083</v>
      </c>
      <c r="B1639" s="50" t="s">
        <v>9339</v>
      </c>
      <c r="C1639" s="50" t="s">
        <v>9340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42</v>
      </c>
      <c r="O1639" s="50" t="s">
        <v>540</v>
      </c>
      <c r="P1639" s="50"/>
      <c r="Q1639" s="87"/>
    </row>
    <row r="1640" spans="1:17" ht="15" customHeight="1" x14ac:dyDescent="0.25">
      <c r="A1640" s="54">
        <v>20604</v>
      </c>
      <c r="B1640" s="54" t="s">
        <v>1059</v>
      </c>
      <c r="C1640" s="54" t="s">
        <v>1060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47</v>
      </c>
      <c r="O1640" s="54" t="s">
        <v>748</v>
      </c>
      <c r="P1640" s="54" t="s">
        <v>480</v>
      </c>
      <c r="Q1640" s="88"/>
    </row>
    <row r="1641" spans="1:17" ht="15" customHeight="1" x14ac:dyDescent="0.25">
      <c r="A1641" s="54">
        <v>20603</v>
      </c>
      <c r="B1641" s="54" t="s">
        <v>1057</v>
      </c>
      <c r="C1641" s="54" t="s">
        <v>1058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47</v>
      </c>
      <c r="O1641" s="54" t="s">
        <v>748</v>
      </c>
      <c r="P1641" s="54" t="s">
        <v>480</v>
      </c>
      <c r="Q1641" s="88"/>
    </row>
    <row r="1642" spans="1:17" ht="15" customHeight="1" x14ac:dyDescent="0.25">
      <c r="A1642" s="54">
        <v>3659</v>
      </c>
      <c r="B1642" s="54" t="s">
        <v>749</v>
      </c>
      <c r="C1642" s="54" t="s">
        <v>750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47</v>
      </c>
      <c r="O1642" s="54" t="s">
        <v>748</v>
      </c>
      <c r="P1642" s="54" t="s">
        <v>480</v>
      </c>
      <c r="Q1642" s="88"/>
    </row>
    <row r="1643" spans="1:17" ht="15" customHeight="1" x14ac:dyDescent="0.25">
      <c r="A1643" s="54">
        <v>6561</v>
      </c>
      <c r="B1643" s="54" t="s">
        <v>833</v>
      </c>
      <c r="C1643" s="54" t="s">
        <v>834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47</v>
      </c>
      <c r="O1643" s="54" t="s">
        <v>748</v>
      </c>
      <c r="P1643" s="54" t="s">
        <v>480</v>
      </c>
      <c r="Q1643" s="88"/>
    </row>
    <row r="1644" spans="1:17" ht="15" customHeight="1" x14ac:dyDescent="0.25">
      <c r="A1644" s="54">
        <v>26944</v>
      </c>
      <c r="B1644" s="54" t="s">
        <v>1148</v>
      </c>
      <c r="C1644" s="54" t="s">
        <v>1149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47</v>
      </c>
      <c r="O1644" s="54" t="s">
        <v>748</v>
      </c>
      <c r="P1644" s="54" t="s">
        <v>480</v>
      </c>
      <c r="Q1644" s="88"/>
    </row>
    <row r="1645" spans="1:17" ht="15" customHeight="1" x14ac:dyDescent="0.25">
      <c r="A1645" s="54">
        <v>17471</v>
      </c>
      <c r="B1645" s="54" t="s">
        <v>990</v>
      </c>
      <c r="C1645" s="54" t="s">
        <v>991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47</v>
      </c>
      <c r="O1645" s="54" t="s">
        <v>748</v>
      </c>
      <c r="P1645" s="54" t="s">
        <v>480</v>
      </c>
      <c r="Q1645" s="88"/>
    </row>
    <row r="1646" spans="1:17" ht="15" customHeight="1" x14ac:dyDescent="0.25">
      <c r="A1646" s="54">
        <v>12023</v>
      </c>
      <c r="B1646" s="54" t="s">
        <v>869</v>
      </c>
      <c r="C1646" s="54" t="s">
        <v>870</v>
      </c>
      <c r="D1646" s="71"/>
      <c r="E1646" s="54">
        <v>22</v>
      </c>
      <c r="F1646" s="54">
        <v>4</v>
      </c>
      <c r="G1646" s="63">
        <v>2.6949000000000001</v>
      </c>
      <c r="H1646" s="63">
        <f t="shared" ref="H1646:H1709" si="84">G1646*E1646%+G1646</f>
        <v>3.2877780000000003</v>
      </c>
      <c r="I1646" s="54">
        <v>12</v>
      </c>
      <c r="J1646" s="54">
        <v>16</v>
      </c>
      <c r="K1646" s="54">
        <v>192</v>
      </c>
      <c r="L1646" s="54">
        <f t="shared" ref="L1646:L1709" si="85">G1646*F1646*D1646</f>
        <v>0</v>
      </c>
      <c r="M1646" s="54">
        <f t="shared" ref="M1646:M1709" si="86">H1646*F1646*D1646</f>
        <v>0</v>
      </c>
      <c r="N1646" s="54" t="s">
        <v>47</v>
      </c>
      <c r="O1646" s="54" t="s">
        <v>748</v>
      </c>
      <c r="P1646" s="54" t="s">
        <v>480</v>
      </c>
      <c r="Q1646" s="88"/>
    </row>
    <row r="1647" spans="1:17" ht="15" customHeight="1" x14ac:dyDescent="0.25">
      <c r="A1647" s="54">
        <v>11935</v>
      </c>
      <c r="B1647" s="54" t="s">
        <v>863</v>
      </c>
      <c r="C1647" s="54" t="s">
        <v>864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4"/>
        <v>3.2877780000000003</v>
      </c>
      <c r="I1647" s="54">
        <v>12</v>
      </c>
      <c r="J1647" s="54">
        <v>16</v>
      </c>
      <c r="K1647" s="54">
        <v>192</v>
      </c>
      <c r="L1647" s="54">
        <f t="shared" si="85"/>
        <v>0</v>
      </c>
      <c r="M1647" s="54">
        <f t="shared" si="86"/>
        <v>0</v>
      </c>
      <c r="N1647" s="54" t="s">
        <v>47</v>
      </c>
      <c r="O1647" s="54" t="s">
        <v>748</v>
      </c>
      <c r="P1647" s="54" t="s">
        <v>480</v>
      </c>
      <c r="Q1647" s="88"/>
    </row>
    <row r="1648" spans="1:17" ht="15" customHeight="1" x14ac:dyDescent="0.25">
      <c r="A1648" s="50">
        <v>21952</v>
      </c>
      <c r="B1648" s="50" t="s">
        <v>9341</v>
      </c>
      <c r="C1648" s="50" t="s">
        <v>9342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4"/>
        <v>2.9217780000000002</v>
      </c>
      <c r="I1648" s="50">
        <v>19</v>
      </c>
      <c r="J1648" s="50">
        <v>4</v>
      </c>
      <c r="K1648" s="50">
        <v>76</v>
      </c>
      <c r="L1648" s="50">
        <f t="shared" si="85"/>
        <v>0</v>
      </c>
      <c r="M1648" s="50">
        <f t="shared" si="86"/>
        <v>0</v>
      </c>
      <c r="N1648" s="50" t="s">
        <v>47</v>
      </c>
      <c r="O1648" s="50" t="s">
        <v>748</v>
      </c>
      <c r="P1648" s="50"/>
      <c r="Q1648" s="87"/>
    </row>
    <row r="1649" spans="1:17" ht="15" customHeight="1" x14ac:dyDescent="0.25">
      <c r="A1649" s="50">
        <v>6993</v>
      </c>
      <c r="B1649" s="50" t="s">
        <v>9343</v>
      </c>
      <c r="C1649" s="50" t="s">
        <v>9344</v>
      </c>
      <c r="D1649" s="70"/>
      <c r="E1649" s="50">
        <v>22</v>
      </c>
      <c r="F1649" s="50">
        <v>3</v>
      </c>
      <c r="G1649" s="62">
        <v>2.3949000000000003</v>
      </c>
      <c r="H1649" s="62">
        <f t="shared" si="84"/>
        <v>2.9217780000000002</v>
      </c>
      <c r="I1649" s="50">
        <v>19</v>
      </c>
      <c r="J1649" s="50">
        <v>4</v>
      </c>
      <c r="K1649" s="50">
        <v>76</v>
      </c>
      <c r="L1649" s="50">
        <f t="shared" si="85"/>
        <v>0</v>
      </c>
      <c r="M1649" s="50">
        <f t="shared" si="86"/>
        <v>0</v>
      </c>
      <c r="N1649" s="50" t="s">
        <v>47</v>
      </c>
      <c r="O1649" s="50" t="s">
        <v>748</v>
      </c>
      <c r="P1649" s="50"/>
      <c r="Q1649" s="87"/>
    </row>
    <row r="1650" spans="1:17" ht="15" customHeight="1" x14ac:dyDescent="0.25">
      <c r="A1650" s="50">
        <v>17472</v>
      </c>
      <c r="B1650" s="50" t="s">
        <v>9345</v>
      </c>
      <c r="C1650" s="50" t="s">
        <v>9346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47</v>
      </c>
      <c r="O1650" s="50" t="s">
        <v>748</v>
      </c>
      <c r="P1650" s="50"/>
      <c r="Q1650" s="87"/>
    </row>
    <row r="1651" spans="1:17" ht="15" customHeight="1" x14ac:dyDescent="0.25">
      <c r="A1651" s="50">
        <v>6431</v>
      </c>
      <c r="B1651" s="50" t="s">
        <v>9347</v>
      </c>
      <c r="C1651" s="50" t="s">
        <v>9348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47</v>
      </c>
      <c r="O1651" s="50" t="s">
        <v>748</v>
      </c>
      <c r="P1651" s="50"/>
      <c r="Q1651" s="87"/>
    </row>
    <row r="1652" spans="1:17" ht="15" customHeight="1" x14ac:dyDescent="0.25">
      <c r="A1652" s="50">
        <v>25138</v>
      </c>
      <c r="B1652" s="50" t="s">
        <v>9349</v>
      </c>
      <c r="C1652" s="50" t="s">
        <v>9350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47</v>
      </c>
      <c r="O1652" s="50" t="s">
        <v>748</v>
      </c>
      <c r="P1652" s="50"/>
      <c r="Q1652" s="87"/>
    </row>
    <row r="1653" spans="1:17" ht="15" customHeight="1" x14ac:dyDescent="0.25">
      <c r="A1653" s="54">
        <v>13974</v>
      </c>
      <c r="B1653" s="54" t="s">
        <v>906</v>
      </c>
      <c r="C1653" s="54" t="s">
        <v>907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47</v>
      </c>
      <c r="O1653" s="54" t="s">
        <v>748</v>
      </c>
      <c r="P1653" s="54" t="s">
        <v>480</v>
      </c>
      <c r="Q1653" s="88"/>
    </row>
    <row r="1654" spans="1:17" ht="15" customHeight="1" x14ac:dyDescent="0.25">
      <c r="A1654" s="54">
        <v>13972</v>
      </c>
      <c r="B1654" s="54" t="s">
        <v>904</v>
      </c>
      <c r="C1654" s="54" t="s">
        <v>905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47</v>
      </c>
      <c r="O1654" s="54" t="s">
        <v>748</v>
      </c>
      <c r="P1654" s="54" t="s">
        <v>480</v>
      </c>
      <c r="Q1654" s="88"/>
    </row>
    <row r="1655" spans="1:17" ht="15" customHeight="1" x14ac:dyDescent="0.25">
      <c r="A1655" s="50">
        <v>11924</v>
      </c>
      <c r="B1655" s="50" t="s">
        <v>9351</v>
      </c>
      <c r="C1655" s="50" t="s">
        <v>9352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47</v>
      </c>
      <c r="O1655" s="50" t="s">
        <v>748</v>
      </c>
      <c r="P1655" s="50"/>
      <c r="Q1655" s="87"/>
    </row>
    <row r="1656" spans="1:17" ht="15" customHeight="1" x14ac:dyDescent="0.25">
      <c r="A1656" s="50">
        <v>11927</v>
      </c>
      <c r="B1656" s="50" t="s">
        <v>9353</v>
      </c>
      <c r="C1656" s="50" t="s">
        <v>9354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47</v>
      </c>
      <c r="O1656" s="50" t="s">
        <v>748</v>
      </c>
      <c r="P1656" s="50"/>
      <c r="Q1656" s="87"/>
    </row>
    <row r="1657" spans="1:17" ht="15" customHeight="1" x14ac:dyDescent="0.25">
      <c r="A1657" s="50">
        <v>13977</v>
      </c>
      <c r="B1657" s="50" t="s">
        <v>9355</v>
      </c>
      <c r="C1657" s="50" t="s">
        <v>9356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47</v>
      </c>
      <c r="O1657" s="50" t="s">
        <v>748</v>
      </c>
      <c r="P1657" s="50"/>
      <c r="Q1657" s="87"/>
    </row>
    <row r="1658" spans="1:17" ht="15" customHeight="1" x14ac:dyDescent="0.25">
      <c r="A1658" s="50">
        <v>13976</v>
      </c>
      <c r="B1658" s="50" t="s">
        <v>9357</v>
      </c>
      <c r="C1658" s="50" t="s">
        <v>9358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47</v>
      </c>
      <c r="O1658" s="50" t="s">
        <v>748</v>
      </c>
      <c r="P1658" s="50"/>
      <c r="Q1658" s="87"/>
    </row>
    <row r="1659" spans="1:17" ht="15" customHeight="1" x14ac:dyDescent="0.25">
      <c r="A1659" s="50">
        <v>20425</v>
      </c>
      <c r="B1659" s="50" t="s">
        <v>9359</v>
      </c>
      <c r="C1659" s="50" t="s">
        <v>9360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47</v>
      </c>
      <c r="O1659" s="50" t="s">
        <v>748</v>
      </c>
      <c r="P1659" s="50"/>
      <c r="Q1659" s="87"/>
    </row>
    <row r="1660" spans="1:17" ht="15" customHeight="1" x14ac:dyDescent="0.25">
      <c r="A1660" s="50">
        <v>18106</v>
      </c>
      <c r="B1660" s="50" t="s">
        <v>9361</v>
      </c>
      <c r="C1660" s="50" t="s">
        <v>9362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42</v>
      </c>
      <c r="O1660" s="50" t="s">
        <v>503</v>
      </c>
      <c r="P1660" s="50"/>
      <c r="Q1660" s="87"/>
    </row>
    <row r="1661" spans="1:17" ht="15" customHeight="1" x14ac:dyDescent="0.25">
      <c r="A1661" s="54">
        <v>6248</v>
      </c>
      <c r="B1661" s="54" t="s">
        <v>812</v>
      </c>
      <c r="C1661" s="54" t="s">
        <v>813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4"/>
        <v>2.677778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47</v>
      </c>
      <c r="O1661" s="54" t="s">
        <v>764</v>
      </c>
      <c r="P1661" s="54" t="s">
        <v>480</v>
      </c>
      <c r="Q1661" s="97">
        <v>46213</v>
      </c>
    </row>
    <row r="1662" spans="1:17" ht="15" customHeight="1" x14ac:dyDescent="0.25">
      <c r="A1662" s="54">
        <v>4122</v>
      </c>
      <c r="B1662" s="54" t="s">
        <v>762</v>
      </c>
      <c r="C1662" s="54" t="s">
        <v>763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47</v>
      </c>
      <c r="O1662" s="54" t="s">
        <v>764</v>
      </c>
      <c r="P1662" s="54" t="s">
        <v>480</v>
      </c>
      <c r="Q1662" s="88"/>
    </row>
    <row r="1663" spans="1:17" ht="15" customHeight="1" x14ac:dyDescent="0.25">
      <c r="A1663" s="54">
        <v>6249</v>
      </c>
      <c r="B1663" s="54" t="s">
        <v>814</v>
      </c>
      <c r="C1663" s="54" t="s">
        <v>815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47</v>
      </c>
      <c r="O1663" s="54" t="s">
        <v>764</v>
      </c>
      <c r="P1663" s="54" t="s">
        <v>480</v>
      </c>
      <c r="Q1663" s="88"/>
    </row>
    <row r="1664" spans="1:17" ht="15" customHeight="1" x14ac:dyDescent="0.25">
      <c r="A1664" s="54">
        <v>6247</v>
      </c>
      <c r="B1664" s="54" t="s">
        <v>810</v>
      </c>
      <c r="C1664" s="54" t="s">
        <v>811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47</v>
      </c>
      <c r="O1664" s="54" t="s">
        <v>764</v>
      </c>
      <c r="P1664" s="54" t="s">
        <v>480</v>
      </c>
      <c r="Q1664" s="88"/>
    </row>
    <row r="1665" spans="1:17" ht="15" customHeight="1" x14ac:dyDescent="0.25">
      <c r="A1665" s="50">
        <v>18745</v>
      </c>
      <c r="B1665" s="50" t="s">
        <v>9363</v>
      </c>
      <c r="C1665" s="50" t="s">
        <v>9364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42</v>
      </c>
      <c r="O1665" s="50" t="s">
        <v>43</v>
      </c>
      <c r="P1665" s="50"/>
      <c r="Q1665" s="87"/>
    </row>
    <row r="1666" spans="1:17" ht="15" customHeight="1" x14ac:dyDescent="0.25">
      <c r="A1666" s="55">
        <v>22855</v>
      </c>
      <c r="B1666" s="55" t="s">
        <v>7101</v>
      </c>
      <c r="C1666" s="55" t="s">
        <v>7102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47</v>
      </c>
      <c r="O1666" s="55" t="s">
        <v>753</v>
      </c>
      <c r="P1666" s="55" t="s">
        <v>7098</v>
      </c>
      <c r="Q1666" s="89"/>
    </row>
    <row r="1667" spans="1:17" ht="15" customHeight="1" x14ac:dyDescent="0.25">
      <c r="A1667" s="50">
        <v>21505</v>
      </c>
      <c r="B1667" s="50" t="s">
        <v>9365</v>
      </c>
      <c r="C1667" s="50" t="s">
        <v>9366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47</v>
      </c>
      <c r="O1667" s="50" t="s">
        <v>818</v>
      </c>
      <c r="P1667" s="50"/>
      <c r="Q1667" s="87"/>
    </row>
    <row r="1668" spans="1:17" ht="15" customHeight="1" x14ac:dyDescent="0.25">
      <c r="A1668" s="50">
        <v>21503</v>
      </c>
      <c r="B1668" s="50" t="s">
        <v>9367</v>
      </c>
      <c r="C1668" s="50" t="s">
        <v>9368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47</v>
      </c>
      <c r="O1668" s="50" t="s">
        <v>818</v>
      </c>
      <c r="P1668" s="50"/>
      <c r="Q1668" s="87"/>
    </row>
    <row r="1669" spans="1:17" ht="15" customHeight="1" x14ac:dyDescent="0.25">
      <c r="A1669" s="50">
        <v>17072</v>
      </c>
      <c r="B1669" s="50" t="s">
        <v>9369</v>
      </c>
      <c r="C1669" s="50" t="s">
        <v>9370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47</v>
      </c>
      <c r="O1669" s="50" t="s">
        <v>818</v>
      </c>
      <c r="P1669" s="50"/>
      <c r="Q1669" s="87"/>
    </row>
    <row r="1670" spans="1:17" ht="15" customHeight="1" x14ac:dyDescent="0.25">
      <c r="A1670" s="50">
        <v>17068</v>
      </c>
      <c r="B1670" s="50" t="s">
        <v>9371</v>
      </c>
      <c r="C1670" s="50" t="s">
        <v>9372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47</v>
      </c>
      <c r="O1670" s="50" t="s">
        <v>818</v>
      </c>
      <c r="P1670" s="50"/>
      <c r="Q1670" s="87"/>
    </row>
    <row r="1671" spans="1:17" ht="15" customHeight="1" x14ac:dyDescent="0.25">
      <c r="A1671" s="54">
        <v>5024</v>
      </c>
      <c r="B1671" s="54" t="s">
        <v>2517</v>
      </c>
      <c r="C1671" s="54" t="s">
        <v>2518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163</v>
      </c>
      <c r="O1671" s="54" t="s">
        <v>2519</v>
      </c>
      <c r="P1671" s="54" t="s">
        <v>480</v>
      </c>
      <c r="Q1671" s="88"/>
    </row>
    <row r="1672" spans="1:17" ht="15" customHeight="1" x14ac:dyDescent="0.25">
      <c r="A1672" s="50">
        <v>17067</v>
      </c>
      <c r="B1672" s="50" t="s">
        <v>9373</v>
      </c>
      <c r="C1672" s="50" t="s">
        <v>9374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42</v>
      </c>
      <c r="O1672" s="50" t="s">
        <v>610</v>
      </c>
      <c r="P1672" s="50"/>
      <c r="Q1672" s="87"/>
    </row>
    <row r="1673" spans="1:17" ht="15" customHeight="1" x14ac:dyDescent="0.25">
      <c r="A1673" s="50">
        <v>25954</v>
      </c>
      <c r="B1673" s="50" t="s">
        <v>9375</v>
      </c>
      <c r="C1673" s="50" t="s">
        <v>9376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42</v>
      </c>
      <c r="O1673" s="50" t="s">
        <v>479</v>
      </c>
      <c r="P1673" s="50"/>
      <c r="Q1673" s="87"/>
    </row>
    <row r="1674" spans="1:17" ht="15" customHeight="1" x14ac:dyDescent="0.25">
      <c r="A1674" s="50">
        <v>24758</v>
      </c>
      <c r="B1674" s="50" t="s">
        <v>9377</v>
      </c>
      <c r="C1674" s="50" t="s">
        <v>9378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42</v>
      </c>
      <c r="O1674" s="50" t="s">
        <v>503</v>
      </c>
      <c r="P1674" s="50"/>
      <c r="Q1674" s="87"/>
    </row>
    <row r="1675" spans="1:17" ht="15" customHeight="1" x14ac:dyDescent="0.25">
      <c r="A1675" s="50">
        <v>7176</v>
      </c>
      <c r="B1675" s="50" t="s">
        <v>9379</v>
      </c>
      <c r="C1675" s="50" t="s">
        <v>9380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42</v>
      </c>
      <c r="O1675" s="50" t="s">
        <v>587</v>
      </c>
      <c r="P1675" s="50"/>
      <c r="Q1675" s="87"/>
    </row>
    <row r="1676" spans="1:17" ht="15" customHeight="1" x14ac:dyDescent="0.25">
      <c r="A1676" s="50">
        <v>15119</v>
      </c>
      <c r="B1676" s="50" t="s">
        <v>9381</v>
      </c>
      <c r="C1676" s="50" t="s">
        <v>9382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42</v>
      </c>
      <c r="O1676" s="50" t="s">
        <v>43</v>
      </c>
      <c r="P1676" s="50"/>
      <c r="Q1676" s="87"/>
    </row>
    <row r="1677" spans="1:17" ht="15" customHeight="1" x14ac:dyDescent="0.25">
      <c r="A1677" s="50">
        <v>16157</v>
      </c>
      <c r="B1677" s="50" t="s">
        <v>9383</v>
      </c>
      <c r="C1677" s="50" t="s">
        <v>9384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42</v>
      </c>
      <c r="O1677" s="50" t="s">
        <v>503</v>
      </c>
      <c r="P1677" s="50"/>
      <c r="Q1677" s="87"/>
    </row>
    <row r="1678" spans="1:17" ht="15" customHeight="1" x14ac:dyDescent="0.25">
      <c r="A1678" s="54">
        <v>16155</v>
      </c>
      <c r="B1678" s="54" t="s">
        <v>590</v>
      </c>
      <c r="C1678" s="54" t="s">
        <v>591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42</v>
      </c>
      <c r="O1678" s="54" t="s">
        <v>503</v>
      </c>
      <c r="P1678" s="54" t="s">
        <v>480</v>
      </c>
      <c r="Q1678" s="88"/>
    </row>
    <row r="1679" spans="1:17" ht="15" customHeight="1" x14ac:dyDescent="0.25">
      <c r="A1679" s="50">
        <v>23596</v>
      </c>
      <c r="B1679" s="50" t="s">
        <v>9385</v>
      </c>
      <c r="C1679" s="50" t="s">
        <v>9386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42</v>
      </c>
      <c r="O1679" s="50" t="s">
        <v>540</v>
      </c>
      <c r="P1679" s="50"/>
      <c r="Q1679" s="87"/>
    </row>
    <row r="1680" spans="1:17" ht="15" customHeight="1" x14ac:dyDescent="0.25">
      <c r="A1680" s="50">
        <v>15332</v>
      </c>
      <c r="B1680" s="50" t="s">
        <v>9387</v>
      </c>
      <c r="C1680" s="50" t="s">
        <v>9388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42</v>
      </c>
      <c r="O1680" s="50" t="s">
        <v>479</v>
      </c>
      <c r="P1680" s="50"/>
      <c r="Q1680" s="87"/>
    </row>
    <row r="1681" spans="1:17" ht="15" customHeight="1" x14ac:dyDescent="0.25">
      <c r="A1681" s="50">
        <v>22051</v>
      </c>
      <c r="B1681" s="50" t="s">
        <v>9389</v>
      </c>
      <c r="C1681" s="50" t="s">
        <v>9390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42</v>
      </c>
      <c r="O1681" s="50" t="s">
        <v>479</v>
      </c>
      <c r="P1681" s="50"/>
      <c r="Q1681" s="87"/>
    </row>
    <row r="1682" spans="1:17" ht="15" customHeight="1" x14ac:dyDescent="0.25">
      <c r="A1682" s="50">
        <v>15333</v>
      </c>
      <c r="B1682" s="50" t="s">
        <v>9391</v>
      </c>
      <c r="C1682" s="50" t="s">
        <v>9392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42</v>
      </c>
      <c r="O1682" s="50" t="s">
        <v>479</v>
      </c>
      <c r="P1682" s="50"/>
      <c r="Q1682" s="87"/>
    </row>
    <row r="1683" spans="1:17" ht="15" customHeight="1" x14ac:dyDescent="0.25">
      <c r="A1683" s="50">
        <v>12930</v>
      </c>
      <c r="B1683" s="50" t="s">
        <v>9393</v>
      </c>
      <c r="C1683" s="50" t="s">
        <v>9394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42</v>
      </c>
      <c r="O1683" s="50" t="s">
        <v>43</v>
      </c>
      <c r="P1683" s="50"/>
      <c r="Q1683" s="87"/>
    </row>
    <row r="1684" spans="1:17" ht="15" customHeight="1" x14ac:dyDescent="0.25">
      <c r="A1684" s="54">
        <v>15122</v>
      </c>
      <c r="B1684" s="54" t="s">
        <v>561</v>
      </c>
      <c r="C1684" s="54" t="s">
        <v>562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42</v>
      </c>
      <c r="O1684" s="54" t="s">
        <v>43</v>
      </c>
      <c r="P1684" s="54" t="s">
        <v>480</v>
      </c>
      <c r="Q1684" s="88"/>
    </row>
    <row r="1685" spans="1:17" ht="15" customHeight="1" x14ac:dyDescent="0.25">
      <c r="A1685" s="54">
        <v>3689</v>
      </c>
      <c r="B1685" s="54" t="s">
        <v>499</v>
      </c>
      <c r="C1685" s="54" t="s">
        <v>500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42</v>
      </c>
      <c r="O1685" s="54" t="s">
        <v>43</v>
      </c>
      <c r="P1685" s="54" t="s">
        <v>480</v>
      </c>
      <c r="Q1685" s="88"/>
    </row>
    <row r="1686" spans="1:17" ht="15" customHeight="1" x14ac:dyDescent="0.25">
      <c r="A1686" s="54">
        <v>16163</v>
      </c>
      <c r="B1686" s="54" t="s">
        <v>594</v>
      </c>
      <c r="C1686" s="54" t="s">
        <v>595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42</v>
      </c>
      <c r="O1686" s="54" t="s">
        <v>479</v>
      </c>
      <c r="P1686" s="54" t="s">
        <v>480</v>
      </c>
      <c r="Q1686" s="88"/>
    </row>
    <row r="1687" spans="1:17" ht="15" customHeight="1" x14ac:dyDescent="0.25">
      <c r="A1687" s="54">
        <v>16164</v>
      </c>
      <c r="B1687" s="54" t="s">
        <v>596</v>
      </c>
      <c r="C1687" s="54" t="s">
        <v>597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42</v>
      </c>
      <c r="O1687" s="54" t="s">
        <v>479</v>
      </c>
      <c r="P1687" s="54" t="s">
        <v>480</v>
      </c>
      <c r="Q1687" s="88"/>
    </row>
    <row r="1688" spans="1:17" ht="15" customHeight="1" x14ac:dyDescent="0.25">
      <c r="A1688" s="54">
        <v>16166</v>
      </c>
      <c r="B1688" s="54" t="s">
        <v>598</v>
      </c>
      <c r="C1688" s="54" t="s">
        <v>599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42</v>
      </c>
      <c r="O1688" s="54" t="s">
        <v>479</v>
      </c>
      <c r="P1688" s="54" t="s">
        <v>480</v>
      </c>
      <c r="Q1688" s="88"/>
    </row>
    <row r="1689" spans="1:17" ht="15" customHeight="1" x14ac:dyDescent="0.25">
      <c r="A1689" s="50">
        <v>16172</v>
      </c>
      <c r="B1689" s="50" t="s">
        <v>9395</v>
      </c>
      <c r="C1689" s="50" t="s">
        <v>9396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42</v>
      </c>
      <c r="O1689" s="50" t="s">
        <v>503</v>
      </c>
      <c r="P1689" s="50"/>
      <c r="Q1689" s="87"/>
    </row>
    <row r="1690" spans="1:17" ht="15" customHeight="1" x14ac:dyDescent="0.25">
      <c r="A1690" s="50">
        <v>16170</v>
      </c>
      <c r="B1690" s="50" t="s">
        <v>9397</v>
      </c>
      <c r="C1690" s="50" t="s">
        <v>9398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42</v>
      </c>
      <c r="O1690" s="50" t="s">
        <v>479</v>
      </c>
      <c r="P1690" s="50"/>
      <c r="Q1690" s="87"/>
    </row>
    <row r="1691" spans="1:17" ht="15" customHeight="1" x14ac:dyDescent="0.25">
      <c r="A1691" s="50">
        <v>16160</v>
      </c>
      <c r="B1691" s="50" t="s">
        <v>9399</v>
      </c>
      <c r="C1691" s="50" t="s">
        <v>9400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42</v>
      </c>
      <c r="O1691" s="50" t="s">
        <v>479</v>
      </c>
      <c r="P1691" s="50"/>
      <c r="Q1691" s="87"/>
    </row>
    <row r="1692" spans="1:17" ht="15" customHeight="1" x14ac:dyDescent="0.25">
      <c r="A1692" s="50">
        <v>16162</v>
      </c>
      <c r="B1692" s="50" t="s">
        <v>9401</v>
      </c>
      <c r="C1692" s="50" t="s">
        <v>9402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42</v>
      </c>
      <c r="O1692" s="50" t="s">
        <v>479</v>
      </c>
      <c r="P1692" s="50"/>
      <c r="Q1692" s="87"/>
    </row>
    <row r="1693" spans="1:17" ht="15" customHeight="1" x14ac:dyDescent="0.25">
      <c r="A1693" s="54">
        <v>16159</v>
      </c>
      <c r="B1693" s="54" t="s">
        <v>592</v>
      </c>
      <c r="C1693" s="54" t="s">
        <v>593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42</v>
      </c>
      <c r="O1693" s="54" t="s">
        <v>479</v>
      </c>
      <c r="P1693" s="54" t="s">
        <v>480</v>
      </c>
      <c r="Q1693" s="88"/>
    </row>
    <row r="1694" spans="1:17" ht="15" customHeight="1" x14ac:dyDescent="0.25">
      <c r="A1694" s="50">
        <v>3668</v>
      </c>
      <c r="B1694" s="50" t="s">
        <v>9403</v>
      </c>
      <c r="C1694" s="50" t="s">
        <v>9404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47</v>
      </c>
      <c r="O1694" s="50" t="s">
        <v>753</v>
      </c>
      <c r="P1694" s="50"/>
      <c r="Q1694" s="87"/>
    </row>
    <row r="1695" spans="1:17" ht="15" customHeight="1" x14ac:dyDescent="0.25">
      <c r="A1695" s="50">
        <v>3686</v>
      </c>
      <c r="B1695" s="50" t="s">
        <v>9405</v>
      </c>
      <c r="C1695" s="50" t="s">
        <v>9406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47</v>
      </c>
      <c r="O1695" s="50" t="s">
        <v>753</v>
      </c>
      <c r="P1695" s="50"/>
      <c r="Q1695" s="87"/>
    </row>
    <row r="1696" spans="1:17" ht="15" customHeight="1" x14ac:dyDescent="0.25">
      <c r="A1696" s="50">
        <v>3669</v>
      </c>
      <c r="B1696" s="50" t="s">
        <v>9407</v>
      </c>
      <c r="C1696" s="50" t="s">
        <v>9408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47</v>
      </c>
      <c r="O1696" s="50" t="s">
        <v>753</v>
      </c>
      <c r="P1696" s="50"/>
      <c r="Q1696" s="87"/>
    </row>
    <row r="1697" spans="1:17" ht="15" customHeight="1" x14ac:dyDescent="0.25">
      <c r="A1697" s="54">
        <v>3670</v>
      </c>
      <c r="B1697" s="54" t="s">
        <v>751</v>
      </c>
      <c r="C1697" s="54" t="s">
        <v>752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47</v>
      </c>
      <c r="O1697" s="54" t="s">
        <v>753</v>
      </c>
      <c r="P1697" s="54" t="s">
        <v>480</v>
      </c>
      <c r="Q1697" s="88"/>
    </row>
    <row r="1698" spans="1:17" ht="15" customHeight="1" x14ac:dyDescent="0.25">
      <c r="A1698" s="54">
        <v>3694</v>
      </c>
      <c r="B1698" s="54" t="s">
        <v>760</v>
      </c>
      <c r="C1698" s="54" t="s">
        <v>761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47</v>
      </c>
      <c r="O1698" s="54" t="s">
        <v>753</v>
      </c>
      <c r="P1698" s="54" t="s">
        <v>480</v>
      </c>
      <c r="Q1698" s="88"/>
    </row>
    <row r="1699" spans="1:17" ht="15" customHeight="1" x14ac:dyDescent="0.25">
      <c r="A1699" s="54">
        <v>3687</v>
      </c>
      <c r="B1699" s="54" t="s">
        <v>758</v>
      </c>
      <c r="C1699" s="54" t="s">
        <v>759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47</v>
      </c>
      <c r="O1699" s="54" t="s">
        <v>753</v>
      </c>
      <c r="P1699" s="54" t="s">
        <v>480</v>
      </c>
      <c r="Q1699" s="88"/>
    </row>
    <row r="1700" spans="1:17" ht="15" customHeight="1" x14ac:dyDescent="0.25">
      <c r="A1700" s="54">
        <v>14005</v>
      </c>
      <c r="B1700" s="54" t="s">
        <v>908</v>
      </c>
      <c r="C1700" s="54" t="s">
        <v>909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47</v>
      </c>
      <c r="O1700" s="54" t="s">
        <v>753</v>
      </c>
      <c r="P1700" s="54" t="s">
        <v>480</v>
      </c>
      <c r="Q1700" s="88"/>
    </row>
    <row r="1701" spans="1:17" ht="15" customHeight="1" x14ac:dyDescent="0.25">
      <c r="A1701" s="54">
        <v>14006</v>
      </c>
      <c r="B1701" s="54" t="s">
        <v>910</v>
      </c>
      <c r="C1701" s="54" t="s">
        <v>911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47</v>
      </c>
      <c r="O1701" s="54" t="s">
        <v>753</v>
      </c>
      <c r="P1701" s="54" t="s">
        <v>480</v>
      </c>
      <c r="Q1701" s="88"/>
    </row>
    <row r="1702" spans="1:17" ht="15" customHeight="1" x14ac:dyDescent="0.25">
      <c r="A1702" s="50">
        <v>23206</v>
      </c>
      <c r="B1702" s="50" t="s">
        <v>9409</v>
      </c>
      <c r="C1702" s="50" t="s">
        <v>9410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47</v>
      </c>
      <c r="O1702" s="50" t="s">
        <v>753</v>
      </c>
      <c r="P1702" s="50"/>
      <c r="Q1702" s="87"/>
    </row>
    <row r="1703" spans="1:17" ht="15" customHeight="1" x14ac:dyDescent="0.25">
      <c r="A1703" s="50">
        <v>21501</v>
      </c>
      <c r="B1703" s="50" t="s">
        <v>9411</v>
      </c>
      <c r="C1703" s="50" t="s">
        <v>9412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42</v>
      </c>
      <c r="O1703" s="50" t="s">
        <v>587</v>
      </c>
      <c r="P1703" s="50"/>
      <c r="Q1703" s="87"/>
    </row>
    <row r="1704" spans="1:17" ht="15" customHeight="1" x14ac:dyDescent="0.25">
      <c r="A1704" s="50">
        <v>3683</v>
      </c>
      <c r="B1704" s="50" t="s">
        <v>9413</v>
      </c>
      <c r="C1704" s="50" t="s">
        <v>9414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47</v>
      </c>
      <c r="O1704" s="50" t="s">
        <v>748</v>
      </c>
      <c r="P1704" s="50"/>
      <c r="Q1704" s="87"/>
    </row>
    <row r="1705" spans="1:17" ht="15" customHeight="1" x14ac:dyDescent="0.25">
      <c r="A1705" s="50">
        <v>15257</v>
      </c>
      <c r="B1705" s="50" t="s">
        <v>9415</v>
      </c>
      <c r="C1705" s="50" t="s">
        <v>9416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47</v>
      </c>
      <c r="O1705" s="50" t="s">
        <v>748</v>
      </c>
      <c r="P1705" s="50"/>
      <c r="Q1705" s="87"/>
    </row>
    <row r="1706" spans="1:17" ht="15" customHeight="1" x14ac:dyDescent="0.25">
      <c r="A1706" s="50">
        <v>20605</v>
      </c>
      <c r="B1706" s="50" t="s">
        <v>9417</v>
      </c>
      <c r="C1706" s="50" t="s">
        <v>9418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47</v>
      </c>
      <c r="O1706" s="50" t="s">
        <v>748</v>
      </c>
      <c r="P1706" s="50"/>
      <c r="Q1706" s="87"/>
    </row>
    <row r="1707" spans="1:17" ht="15" customHeight="1" x14ac:dyDescent="0.25">
      <c r="A1707" s="54">
        <v>6569</v>
      </c>
      <c r="B1707" s="54" t="s">
        <v>835</v>
      </c>
      <c r="C1707" s="54" t="s">
        <v>836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47</v>
      </c>
      <c r="O1707" s="54" t="s">
        <v>748</v>
      </c>
      <c r="P1707" s="54" t="s">
        <v>480</v>
      </c>
      <c r="Q1707" s="88"/>
    </row>
    <row r="1708" spans="1:17" ht="15" customHeight="1" x14ac:dyDescent="0.25">
      <c r="A1708" s="54">
        <v>15251</v>
      </c>
      <c r="B1708" s="54" t="s">
        <v>948</v>
      </c>
      <c r="C1708" s="54" t="s">
        <v>949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47</v>
      </c>
      <c r="O1708" s="54" t="s">
        <v>748</v>
      </c>
      <c r="P1708" s="54" t="s">
        <v>480</v>
      </c>
      <c r="Q1708" s="88"/>
    </row>
    <row r="1709" spans="1:17" ht="15" customHeight="1" x14ac:dyDescent="0.25">
      <c r="A1709" s="50">
        <v>20023</v>
      </c>
      <c r="B1709" s="50" t="s">
        <v>9419</v>
      </c>
      <c r="C1709" s="50" t="s">
        <v>9420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42</v>
      </c>
      <c r="O1709" s="50" t="s">
        <v>43</v>
      </c>
      <c r="P1709" s="50"/>
      <c r="Q1709" s="87"/>
    </row>
    <row r="1710" spans="1:17" ht="15" customHeight="1" x14ac:dyDescent="0.25">
      <c r="A1710" s="50">
        <v>25012</v>
      </c>
      <c r="B1710" s="50" t="s">
        <v>9421</v>
      </c>
      <c r="C1710" s="50" t="s">
        <v>9422</v>
      </c>
      <c r="D1710" s="70"/>
      <c r="E1710" s="50">
        <v>22</v>
      </c>
      <c r="F1710" s="50">
        <v>24</v>
      </c>
      <c r="G1710" s="62">
        <v>0.95489999999999997</v>
      </c>
      <c r="H1710" s="62">
        <f t="shared" ref="H1710:H1773" si="87">G1710*E1710%+G1710</f>
        <v>1.1649780000000001</v>
      </c>
      <c r="I1710" s="50">
        <v>9</v>
      </c>
      <c r="J1710" s="50">
        <v>8</v>
      </c>
      <c r="K1710" s="50">
        <v>72</v>
      </c>
      <c r="L1710" s="50">
        <f t="shared" ref="L1710:L1773" si="88">G1710*F1710*D1710</f>
        <v>0</v>
      </c>
      <c r="M1710" s="50">
        <f t="shared" ref="M1710:M1773" si="89">H1710*F1710*D1710</f>
        <v>0</v>
      </c>
      <c r="N1710" s="50" t="s">
        <v>42</v>
      </c>
      <c r="O1710" s="50" t="s">
        <v>43</v>
      </c>
      <c r="P1710" s="50"/>
      <c r="Q1710" s="87"/>
    </row>
    <row r="1711" spans="1:17" ht="15" customHeight="1" x14ac:dyDescent="0.25">
      <c r="A1711" s="50">
        <v>17777</v>
      </c>
      <c r="B1711" s="50" t="s">
        <v>9423</v>
      </c>
      <c r="C1711" s="50" t="s">
        <v>9424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7"/>
        <v>13.413777999999999</v>
      </c>
      <c r="I1711" s="50">
        <v>26</v>
      </c>
      <c r="J1711" s="50">
        <v>4</v>
      </c>
      <c r="K1711" s="50">
        <v>104</v>
      </c>
      <c r="L1711" s="50">
        <f t="shared" si="88"/>
        <v>0</v>
      </c>
      <c r="M1711" s="50">
        <f t="shared" si="89"/>
        <v>0</v>
      </c>
      <c r="N1711" s="50" t="s">
        <v>42</v>
      </c>
      <c r="O1711" s="50" t="s">
        <v>610</v>
      </c>
      <c r="P1711" s="50"/>
      <c r="Q1711" s="87"/>
    </row>
    <row r="1712" spans="1:17" ht="15" customHeight="1" x14ac:dyDescent="0.25">
      <c r="A1712" s="50">
        <v>17094</v>
      </c>
      <c r="B1712" s="50" t="s">
        <v>9425</v>
      </c>
      <c r="C1712" s="50" t="s">
        <v>9426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7"/>
        <v>12.437778000000002</v>
      </c>
      <c r="I1712" s="50">
        <v>26</v>
      </c>
      <c r="J1712" s="50">
        <v>4</v>
      </c>
      <c r="K1712" s="50">
        <v>104</v>
      </c>
      <c r="L1712" s="50">
        <f t="shared" si="88"/>
        <v>0</v>
      </c>
      <c r="M1712" s="50">
        <f t="shared" si="89"/>
        <v>0</v>
      </c>
      <c r="N1712" s="50" t="s">
        <v>42</v>
      </c>
      <c r="O1712" s="50" t="s">
        <v>610</v>
      </c>
      <c r="P1712" s="50"/>
      <c r="Q1712" s="94">
        <v>46213</v>
      </c>
    </row>
    <row r="1713" spans="1:17" ht="15" customHeight="1" x14ac:dyDescent="0.25">
      <c r="A1713" s="50">
        <v>25779</v>
      </c>
      <c r="B1713" s="50" t="s">
        <v>9427</v>
      </c>
      <c r="C1713" s="50" t="s">
        <v>9428</v>
      </c>
      <c r="D1713" s="70"/>
      <c r="E1713" s="50">
        <v>22</v>
      </c>
      <c r="F1713" s="50">
        <v>24</v>
      </c>
      <c r="G1713" s="62">
        <v>3.9948999999999999</v>
      </c>
      <c r="H1713" s="62">
        <f t="shared" si="87"/>
        <v>4.8737779999999997</v>
      </c>
      <c r="I1713" s="50">
        <v>7</v>
      </c>
      <c r="J1713" s="50">
        <v>6</v>
      </c>
      <c r="K1713" s="50">
        <v>42</v>
      </c>
      <c r="L1713" s="50">
        <f t="shared" si="88"/>
        <v>0</v>
      </c>
      <c r="M1713" s="50">
        <f t="shared" si="89"/>
        <v>0</v>
      </c>
      <c r="N1713" s="50" t="s">
        <v>42</v>
      </c>
      <c r="O1713" s="50" t="s">
        <v>503</v>
      </c>
      <c r="P1713" s="50"/>
      <c r="Q1713" s="87"/>
    </row>
    <row r="1714" spans="1:17" ht="15" customHeight="1" x14ac:dyDescent="0.25">
      <c r="A1714" s="54">
        <v>17779</v>
      </c>
      <c r="B1714" s="54" t="s">
        <v>613</v>
      </c>
      <c r="C1714" s="54" t="s">
        <v>614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42</v>
      </c>
      <c r="O1714" s="54" t="s">
        <v>503</v>
      </c>
      <c r="P1714" s="54" t="s">
        <v>480</v>
      </c>
      <c r="Q1714" s="88"/>
    </row>
    <row r="1715" spans="1:17" ht="15" customHeight="1" x14ac:dyDescent="0.25">
      <c r="A1715" s="50">
        <v>17781</v>
      </c>
      <c r="B1715" s="50" t="s">
        <v>9429</v>
      </c>
      <c r="C1715" s="50" t="s">
        <v>9430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42</v>
      </c>
      <c r="O1715" s="50" t="s">
        <v>587</v>
      </c>
      <c r="P1715" s="50"/>
      <c r="Q1715" s="87"/>
    </row>
    <row r="1716" spans="1:17" ht="15" customHeight="1" x14ac:dyDescent="0.25">
      <c r="A1716" s="50">
        <v>3667</v>
      </c>
      <c r="B1716" s="50" t="s">
        <v>9431</v>
      </c>
      <c r="C1716" s="50" t="s">
        <v>9432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47</v>
      </c>
      <c r="O1716" s="50" t="s">
        <v>791</v>
      </c>
      <c r="P1716" s="50"/>
      <c r="Q1716" s="87"/>
    </row>
    <row r="1717" spans="1:17" ht="15" customHeight="1" x14ac:dyDescent="0.25">
      <c r="A1717" s="50">
        <v>12859</v>
      </c>
      <c r="B1717" s="50" t="s">
        <v>9433</v>
      </c>
      <c r="C1717" s="50" t="s">
        <v>9434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47</v>
      </c>
      <c r="O1717" s="50" t="s">
        <v>791</v>
      </c>
      <c r="P1717" s="50"/>
      <c r="Q1717" s="87"/>
    </row>
    <row r="1718" spans="1:17" ht="15" customHeight="1" x14ac:dyDescent="0.25">
      <c r="A1718" s="50">
        <v>26542</v>
      </c>
      <c r="B1718" s="50" t="s">
        <v>9435</v>
      </c>
      <c r="C1718" s="50" t="s">
        <v>9436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47</v>
      </c>
      <c r="O1718" s="50" t="s">
        <v>748</v>
      </c>
      <c r="P1718" s="50"/>
      <c r="Q1718" s="87"/>
    </row>
    <row r="1719" spans="1:17" ht="15" customHeight="1" x14ac:dyDescent="0.25">
      <c r="A1719" s="50">
        <v>26540</v>
      </c>
      <c r="B1719" s="50" t="s">
        <v>9437</v>
      </c>
      <c r="C1719" s="50" t="s">
        <v>9438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47</v>
      </c>
      <c r="O1719" s="50" t="s">
        <v>748</v>
      </c>
      <c r="P1719" s="50"/>
      <c r="Q1719" s="87"/>
    </row>
    <row r="1720" spans="1:17" ht="15" customHeight="1" x14ac:dyDescent="0.25">
      <c r="A1720" s="50">
        <v>26541</v>
      </c>
      <c r="B1720" s="50" t="s">
        <v>9439</v>
      </c>
      <c r="C1720" s="50" t="s">
        <v>9440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47</v>
      </c>
      <c r="O1720" s="50" t="s">
        <v>748</v>
      </c>
      <c r="P1720" s="50"/>
      <c r="Q1720" s="87"/>
    </row>
    <row r="1721" spans="1:17" ht="15" customHeight="1" x14ac:dyDescent="0.25">
      <c r="A1721" s="50">
        <v>26543</v>
      </c>
      <c r="B1721" s="50" t="s">
        <v>9441</v>
      </c>
      <c r="C1721" s="50" t="s">
        <v>9442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47</v>
      </c>
      <c r="O1721" s="50" t="s">
        <v>748</v>
      </c>
      <c r="P1721" s="50"/>
      <c r="Q1721" s="87"/>
    </row>
    <row r="1722" spans="1:17" ht="15" customHeight="1" x14ac:dyDescent="0.25">
      <c r="A1722" s="54">
        <v>20339</v>
      </c>
      <c r="B1722" s="54" t="s">
        <v>1053</v>
      </c>
      <c r="C1722" s="54" t="s">
        <v>1054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47</v>
      </c>
      <c r="O1722" s="54" t="s">
        <v>791</v>
      </c>
      <c r="P1722" s="54" t="s">
        <v>480</v>
      </c>
      <c r="Q1722" s="88"/>
    </row>
    <row r="1723" spans="1:17" ht="15" customHeight="1" x14ac:dyDescent="0.25">
      <c r="A1723" s="54">
        <v>23689</v>
      </c>
      <c r="B1723" s="54" t="s">
        <v>1095</v>
      </c>
      <c r="C1723" s="54" t="s">
        <v>1096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7"/>
        <v>0.22557799999999997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47</v>
      </c>
      <c r="O1723" s="54" t="s">
        <v>791</v>
      </c>
      <c r="P1723" s="54" t="s">
        <v>480</v>
      </c>
      <c r="Q1723" s="88"/>
    </row>
    <row r="1724" spans="1:17" ht="15" customHeight="1" x14ac:dyDescent="0.25">
      <c r="A1724" s="50">
        <v>7369</v>
      </c>
      <c r="B1724" s="50" t="s">
        <v>9443</v>
      </c>
      <c r="C1724" s="50" t="s">
        <v>9444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42</v>
      </c>
      <c r="O1724" s="50" t="s">
        <v>540</v>
      </c>
      <c r="P1724" s="50"/>
      <c r="Q1724" s="87"/>
    </row>
    <row r="1725" spans="1:17" ht="15" customHeight="1" x14ac:dyDescent="0.25">
      <c r="A1725" s="57">
        <v>973</v>
      </c>
      <c r="B1725" s="57" t="s">
        <v>45</v>
      </c>
      <c r="C1725" s="57" t="s">
        <v>46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47</v>
      </c>
      <c r="O1725" s="57" t="s">
        <v>48</v>
      </c>
      <c r="P1725" s="57" t="s">
        <v>44</v>
      </c>
      <c r="Q1725" s="91"/>
    </row>
    <row r="1726" spans="1:17" ht="15" customHeight="1" x14ac:dyDescent="0.25">
      <c r="A1726" s="57">
        <v>974</v>
      </c>
      <c r="B1726" s="57" t="s">
        <v>49</v>
      </c>
      <c r="C1726" s="57" t="s">
        <v>50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47</v>
      </c>
      <c r="O1726" s="57" t="s">
        <v>48</v>
      </c>
      <c r="P1726" s="57" t="s">
        <v>44</v>
      </c>
      <c r="Q1726" s="91"/>
    </row>
    <row r="1727" spans="1:17" ht="15" customHeight="1" x14ac:dyDescent="0.25">
      <c r="A1727" s="57">
        <v>20932</v>
      </c>
      <c r="B1727" s="57" t="s">
        <v>51</v>
      </c>
      <c r="C1727" s="57" t="s">
        <v>52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47</v>
      </c>
      <c r="O1727" s="57" t="s">
        <v>48</v>
      </c>
      <c r="P1727" s="57" t="s">
        <v>44</v>
      </c>
      <c r="Q1727" s="91"/>
    </row>
    <row r="1728" spans="1:17" ht="15" customHeight="1" x14ac:dyDescent="0.25">
      <c r="A1728" s="57">
        <v>20931</v>
      </c>
      <c r="B1728" s="57" t="s">
        <v>53</v>
      </c>
      <c r="C1728" s="57" t="s">
        <v>54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47</v>
      </c>
      <c r="O1728" s="57" t="s">
        <v>48</v>
      </c>
      <c r="P1728" s="57" t="s">
        <v>44</v>
      </c>
      <c r="Q1728" s="91"/>
    </row>
    <row r="1729" spans="1:17" ht="15" customHeight="1" x14ac:dyDescent="0.25">
      <c r="A1729" s="57">
        <v>968</v>
      </c>
      <c r="B1729" s="57" t="s">
        <v>55</v>
      </c>
      <c r="C1729" s="57" t="s">
        <v>56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47</v>
      </c>
      <c r="O1729" s="57" t="s">
        <v>48</v>
      </c>
      <c r="P1729" s="57" t="s">
        <v>44</v>
      </c>
      <c r="Q1729" s="91"/>
    </row>
    <row r="1730" spans="1:17" ht="15" customHeight="1" x14ac:dyDescent="0.25">
      <c r="A1730" s="57">
        <v>969</v>
      </c>
      <c r="B1730" s="57" t="s">
        <v>57</v>
      </c>
      <c r="C1730" s="57" t="s">
        <v>58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47</v>
      </c>
      <c r="O1730" s="57" t="s">
        <v>48</v>
      </c>
      <c r="P1730" s="57" t="s">
        <v>44</v>
      </c>
      <c r="Q1730" s="91"/>
    </row>
    <row r="1731" spans="1:17" ht="15" customHeight="1" x14ac:dyDescent="0.25">
      <c r="A1731" s="54">
        <v>23455</v>
      </c>
      <c r="B1731" s="54" t="s">
        <v>1091</v>
      </c>
      <c r="C1731" s="54" t="s">
        <v>1092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47</v>
      </c>
      <c r="O1731" s="54" t="s">
        <v>48</v>
      </c>
      <c r="P1731" s="54" t="s">
        <v>480</v>
      </c>
      <c r="Q1731" s="88"/>
    </row>
    <row r="1732" spans="1:17" ht="15" customHeight="1" x14ac:dyDescent="0.25">
      <c r="A1732" s="54">
        <v>23456</v>
      </c>
      <c r="B1732" s="54" t="s">
        <v>1093</v>
      </c>
      <c r="C1732" s="54" t="s">
        <v>1094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47</v>
      </c>
      <c r="O1732" s="54" t="s">
        <v>48</v>
      </c>
      <c r="P1732" s="54" t="s">
        <v>480</v>
      </c>
      <c r="Q1732" s="88"/>
    </row>
    <row r="1733" spans="1:17" ht="15" customHeight="1" x14ac:dyDescent="0.25">
      <c r="A1733" s="57">
        <v>971</v>
      </c>
      <c r="B1733" s="57" t="s">
        <v>59</v>
      </c>
      <c r="C1733" s="57" t="s">
        <v>60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47</v>
      </c>
      <c r="O1733" s="57" t="s">
        <v>48</v>
      </c>
      <c r="P1733" s="57" t="s">
        <v>44</v>
      </c>
      <c r="Q1733" s="91"/>
    </row>
    <row r="1734" spans="1:17" ht="15" customHeight="1" x14ac:dyDescent="0.25">
      <c r="A1734" s="57">
        <v>972</v>
      </c>
      <c r="B1734" s="57" t="s">
        <v>61</v>
      </c>
      <c r="C1734" s="57" t="s">
        <v>62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47</v>
      </c>
      <c r="O1734" s="57" t="s">
        <v>48</v>
      </c>
      <c r="P1734" s="57" t="s">
        <v>44</v>
      </c>
      <c r="Q1734" s="91"/>
    </row>
    <row r="1735" spans="1:17" ht="15" customHeight="1" x14ac:dyDescent="0.25">
      <c r="A1735" s="57">
        <v>26269</v>
      </c>
      <c r="B1735" s="57" t="s">
        <v>63</v>
      </c>
      <c r="C1735" s="57" t="s">
        <v>64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47</v>
      </c>
      <c r="O1735" s="57" t="s">
        <v>48</v>
      </c>
      <c r="P1735" s="57" t="s">
        <v>44</v>
      </c>
      <c r="Q1735" s="91"/>
    </row>
    <row r="1736" spans="1:17" ht="15" customHeight="1" x14ac:dyDescent="0.25">
      <c r="A1736" s="57">
        <v>26270</v>
      </c>
      <c r="B1736" s="57" t="s">
        <v>65</v>
      </c>
      <c r="C1736" s="57" t="s">
        <v>66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47</v>
      </c>
      <c r="O1736" s="57" t="s">
        <v>48</v>
      </c>
      <c r="P1736" s="57" t="s">
        <v>44</v>
      </c>
      <c r="Q1736" s="91"/>
    </row>
    <row r="1737" spans="1:17" ht="15" customHeight="1" x14ac:dyDescent="0.25">
      <c r="A1737" s="57">
        <v>22218</v>
      </c>
      <c r="B1737" s="57" t="s">
        <v>67</v>
      </c>
      <c r="C1737" s="57" t="s">
        <v>68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47</v>
      </c>
      <c r="O1737" s="57" t="s">
        <v>48</v>
      </c>
      <c r="P1737" s="57" t="s">
        <v>44</v>
      </c>
      <c r="Q1737" s="91"/>
    </row>
    <row r="1738" spans="1:17" ht="15" customHeight="1" x14ac:dyDescent="0.25">
      <c r="A1738" s="54">
        <v>14699</v>
      </c>
      <c r="B1738" s="54" t="s">
        <v>922</v>
      </c>
      <c r="C1738" s="54" t="s">
        <v>923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47</v>
      </c>
      <c r="O1738" s="54" t="s">
        <v>48</v>
      </c>
      <c r="P1738" s="54" t="s">
        <v>480</v>
      </c>
      <c r="Q1738" s="88"/>
    </row>
    <row r="1739" spans="1:17" ht="15" customHeight="1" x14ac:dyDescent="0.25">
      <c r="A1739" s="54">
        <v>14698</v>
      </c>
      <c r="B1739" s="54" t="s">
        <v>920</v>
      </c>
      <c r="C1739" s="54" t="s">
        <v>921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47</v>
      </c>
      <c r="O1739" s="54" t="s">
        <v>48</v>
      </c>
      <c r="P1739" s="54" t="s">
        <v>480</v>
      </c>
      <c r="Q1739" s="88"/>
    </row>
    <row r="1740" spans="1:17" ht="15" customHeight="1" x14ac:dyDescent="0.25">
      <c r="A1740" s="54">
        <v>13174</v>
      </c>
      <c r="B1740" s="54" t="s">
        <v>887</v>
      </c>
      <c r="C1740" s="54" t="s">
        <v>888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47</v>
      </c>
      <c r="O1740" s="54" t="s">
        <v>48</v>
      </c>
      <c r="P1740" s="54" t="s">
        <v>480</v>
      </c>
      <c r="Q1740" s="88"/>
    </row>
    <row r="1741" spans="1:17" ht="15" customHeight="1" x14ac:dyDescent="0.25">
      <c r="A1741" s="54">
        <v>13175</v>
      </c>
      <c r="B1741" s="54" t="s">
        <v>889</v>
      </c>
      <c r="C1741" s="54" t="s">
        <v>890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47</v>
      </c>
      <c r="O1741" s="54" t="s">
        <v>48</v>
      </c>
      <c r="P1741" s="54" t="s">
        <v>480</v>
      </c>
      <c r="Q1741" s="88"/>
    </row>
    <row r="1742" spans="1:17" ht="15" customHeight="1" x14ac:dyDescent="0.25">
      <c r="A1742" s="54">
        <v>14850</v>
      </c>
      <c r="B1742" s="54" t="s">
        <v>930</v>
      </c>
      <c r="C1742" s="54" t="s">
        <v>931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47</v>
      </c>
      <c r="O1742" s="54" t="s">
        <v>48</v>
      </c>
      <c r="P1742" s="54" t="s">
        <v>480</v>
      </c>
      <c r="Q1742" s="88"/>
    </row>
    <row r="1743" spans="1:17" ht="15" customHeight="1" x14ac:dyDescent="0.25">
      <c r="A1743" s="54">
        <v>14849</v>
      </c>
      <c r="B1743" s="54" t="s">
        <v>928</v>
      </c>
      <c r="C1743" s="54" t="s">
        <v>929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47</v>
      </c>
      <c r="O1743" s="54" t="s">
        <v>48</v>
      </c>
      <c r="P1743" s="54" t="s">
        <v>480</v>
      </c>
      <c r="Q1743" s="88"/>
    </row>
    <row r="1744" spans="1:17" ht="15" customHeight="1" x14ac:dyDescent="0.25">
      <c r="A1744" s="50">
        <v>15961</v>
      </c>
      <c r="B1744" s="50" t="s">
        <v>9445</v>
      </c>
      <c r="C1744" s="50" t="s">
        <v>9446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42</v>
      </c>
      <c r="O1744" s="50" t="s">
        <v>479</v>
      </c>
      <c r="P1744" s="50"/>
      <c r="Q1744" s="87"/>
    </row>
    <row r="1745" spans="1:17" ht="15" customHeight="1" x14ac:dyDescent="0.25">
      <c r="A1745" s="50">
        <v>15962</v>
      </c>
      <c r="B1745" s="50" t="s">
        <v>9447</v>
      </c>
      <c r="C1745" s="50" t="s">
        <v>9448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42</v>
      </c>
      <c r="O1745" s="50" t="s">
        <v>479</v>
      </c>
      <c r="P1745" s="50"/>
      <c r="Q1745" s="87"/>
    </row>
    <row r="1746" spans="1:17" ht="15" customHeight="1" x14ac:dyDescent="0.25">
      <c r="A1746" s="50">
        <v>21912</v>
      </c>
      <c r="B1746" s="50" t="s">
        <v>9449</v>
      </c>
      <c r="C1746" s="50" t="s">
        <v>9450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42</v>
      </c>
      <c r="O1746" s="50" t="s">
        <v>479</v>
      </c>
      <c r="P1746" s="50"/>
      <c r="Q1746" s="87"/>
    </row>
    <row r="1747" spans="1:17" ht="15" customHeight="1" x14ac:dyDescent="0.25">
      <c r="A1747" s="50">
        <v>21914</v>
      </c>
      <c r="B1747" s="50" t="s">
        <v>9451</v>
      </c>
      <c r="C1747" s="50" t="s">
        <v>9452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42</v>
      </c>
      <c r="O1747" s="50" t="s">
        <v>479</v>
      </c>
      <c r="P1747" s="50"/>
      <c r="Q1747" s="87"/>
    </row>
    <row r="1748" spans="1:17" ht="15" customHeight="1" x14ac:dyDescent="0.25">
      <c r="A1748" s="50">
        <v>15966</v>
      </c>
      <c r="B1748" s="50" t="s">
        <v>9453</v>
      </c>
      <c r="C1748" s="50" t="s">
        <v>9454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42</v>
      </c>
      <c r="O1748" s="50" t="s">
        <v>479</v>
      </c>
      <c r="P1748" s="50"/>
      <c r="Q1748" s="87"/>
    </row>
    <row r="1749" spans="1:17" ht="15" customHeight="1" x14ac:dyDescent="0.25">
      <c r="A1749" s="54">
        <v>15957</v>
      </c>
      <c r="B1749" s="54" t="s">
        <v>583</v>
      </c>
      <c r="C1749" s="54" t="s">
        <v>584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42</v>
      </c>
      <c r="O1749" s="54" t="s">
        <v>479</v>
      </c>
      <c r="P1749" s="54" t="s">
        <v>480</v>
      </c>
      <c r="Q1749" s="88"/>
    </row>
    <row r="1750" spans="1:17" ht="15" customHeight="1" x14ac:dyDescent="0.25">
      <c r="A1750" s="50">
        <v>12330</v>
      </c>
      <c r="B1750" s="50" t="s">
        <v>9455</v>
      </c>
      <c r="C1750" s="50" t="s">
        <v>9456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42</v>
      </c>
      <c r="O1750" s="50" t="s">
        <v>479</v>
      </c>
      <c r="P1750" s="50"/>
      <c r="Q1750" s="87"/>
    </row>
    <row r="1751" spans="1:17" ht="15" customHeight="1" x14ac:dyDescent="0.25">
      <c r="A1751" s="50">
        <v>12329</v>
      </c>
      <c r="B1751" s="50" t="s">
        <v>9457</v>
      </c>
      <c r="C1751" s="50" t="s">
        <v>9458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42</v>
      </c>
      <c r="O1751" s="50" t="s">
        <v>479</v>
      </c>
      <c r="P1751" s="50"/>
      <c r="Q1751" s="87"/>
    </row>
    <row r="1752" spans="1:17" ht="15" customHeight="1" x14ac:dyDescent="0.25">
      <c r="A1752" s="50">
        <v>15958</v>
      </c>
      <c r="B1752" s="50" t="s">
        <v>9459</v>
      </c>
      <c r="C1752" s="50" t="s">
        <v>9460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42</v>
      </c>
      <c r="O1752" s="50" t="s">
        <v>479</v>
      </c>
      <c r="P1752" s="50"/>
      <c r="Q1752" s="87"/>
    </row>
    <row r="1753" spans="1:17" ht="15" customHeight="1" x14ac:dyDescent="0.25">
      <c r="A1753" s="50">
        <v>15963</v>
      </c>
      <c r="B1753" s="50" t="s">
        <v>9461</v>
      </c>
      <c r="C1753" s="50" t="s">
        <v>9462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42</v>
      </c>
      <c r="O1753" s="50" t="s">
        <v>479</v>
      </c>
      <c r="P1753" s="50"/>
      <c r="Q1753" s="87"/>
    </row>
    <row r="1754" spans="1:17" ht="15" customHeight="1" x14ac:dyDescent="0.25">
      <c r="A1754" s="54">
        <v>25046</v>
      </c>
      <c r="B1754" s="54" t="s">
        <v>666</v>
      </c>
      <c r="C1754" s="54" t="s">
        <v>667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42</v>
      </c>
      <c r="O1754" s="54" t="s">
        <v>629</v>
      </c>
      <c r="P1754" s="54" t="s">
        <v>480</v>
      </c>
      <c r="Q1754" s="88"/>
    </row>
    <row r="1755" spans="1:17" ht="15" customHeight="1" x14ac:dyDescent="0.25">
      <c r="A1755" s="54">
        <v>24424</v>
      </c>
      <c r="B1755" s="54" t="s">
        <v>658</v>
      </c>
      <c r="C1755" s="54" t="s">
        <v>659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42</v>
      </c>
      <c r="O1755" s="54" t="s">
        <v>479</v>
      </c>
      <c r="P1755" s="54" t="s">
        <v>480</v>
      </c>
      <c r="Q1755" s="88"/>
    </row>
    <row r="1756" spans="1:17" ht="15" customHeight="1" x14ac:dyDescent="0.25">
      <c r="A1756" s="54">
        <v>24423</v>
      </c>
      <c r="B1756" s="54" t="s">
        <v>656</v>
      </c>
      <c r="C1756" s="54" t="s">
        <v>657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42</v>
      </c>
      <c r="O1756" s="54" t="s">
        <v>479</v>
      </c>
      <c r="P1756" s="54" t="s">
        <v>480</v>
      </c>
      <c r="Q1756" s="88"/>
    </row>
    <row r="1757" spans="1:17" ht="15" customHeight="1" x14ac:dyDescent="0.25">
      <c r="A1757" s="50">
        <v>23430</v>
      </c>
      <c r="B1757" s="50" t="s">
        <v>9463</v>
      </c>
      <c r="C1757" s="50" t="s">
        <v>9464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42</v>
      </c>
      <c r="O1757" s="50" t="s">
        <v>43</v>
      </c>
      <c r="P1757" s="50"/>
      <c r="Q1757" s="87"/>
    </row>
    <row r="1758" spans="1:17" ht="15" customHeight="1" x14ac:dyDescent="0.25">
      <c r="A1758" s="50">
        <v>25230</v>
      </c>
      <c r="B1758" s="50" t="s">
        <v>9465</v>
      </c>
      <c r="C1758" s="50" t="s">
        <v>9466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47</v>
      </c>
      <c r="O1758" s="50" t="s">
        <v>791</v>
      </c>
      <c r="P1758" s="50"/>
      <c r="Q1758" s="87"/>
    </row>
    <row r="1759" spans="1:17" ht="15" customHeight="1" x14ac:dyDescent="0.25">
      <c r="A1759" s="50">
        <v>14974</v>
      </c>
      <c r="B1759" s="50" t="s">
        <v>9467</v>
      </c>
      <c r="C1759" s="50" t="s">
        <v>9468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47</v>
      </c>
      <c r="O1759" s="50" t="s">
        <v>791</v>
      </c>
      <c r="P1759" s="50"/>
      <c r="Q1759" s="87"/>
    </row>
    <row r="1760" spans="1:17" ht="15" customHeight="1" x14ac:dyDescent="0.25">
      <c r="A1760" s="50">
        <v>21911</v>
      </c>
      <c r="B1760" s="50" t="s">
        <v>9469</v>
      </c>
      <c r="C1760" s="50" t="s">
        <v>9470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42</v>
      </c>
      <c r="O1760" s="50" t="s">
        <v>479</v>
      </c>
      <c r="P1760" s="50"/>
      <c r="Q1760" s="87"/>
    </row>
    <row r="1761" spans="1:17" ht="15" customHeight="1" x14ac:dyDescent="0.25">
      <c r="A1761" s="50">
        <v>4345</v>
      </c>
      <c r="B1761" s="50" t="s">
        <v>9471</v>
      </c>
      <c r="C1761" s="50" t="s">
        <v>9472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47</v>
      </c>
      <c r="O1761" s="50" t="s">
        <v>791</v>
      </c>
      <c r="P1761" s="50"/>
      <c r="Q1761" s="87"/>
    </row>
    <row r="1762" spans="1:17" ht="15" customHeight="1" x14ac:dyDescent="0.25">
      <c r="A1762" s="50">
        <v>11618</v>
      </c>
      <c r="B1762" s="50" t="s">
        <v>9473</v>
      </c>
      <c r="C1762" s="50" t="s">
        <v>9474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47</v>
      </c>
      <c r="O1762" s="50" t="s">
        <v>791</v>
      </c>
      <c r="P1762" s="50"/>
      <c r="Q1762" s="87"/>
    </row>
    <row r="1763" spans="1:17" ht="15" customHeight="1" x14ac:dyDescent="0.25">
      <c r="A1763" s="50">
        <v>11617</v>
      </c>
      <c r="B1763" s="50" t="s">
        <v>9475</v>
      </c>
      <c r="C1763" s="50" t="s">
        <v>9476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47</v>
      </c>
      <c r="O1763" s="50" t="s">
        <v>791</v>
      </c>
      <c r="P1763" s="50"/>
      <c r="Q1763" s="87"/>
    </row>
    <row r="1764" spans="1:17" ht="15" customHeight="1" x14ac:dyDescent="0.25">
      <c r="A1764" s="50">
        <v>16976</v>
      </c>
      <c r="B1764" s="50" t="s">
        <v>9477</v>
      </c>
      <c r="C1764" s="50" t="s">
        <v>9478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42</v>
      </c>
      <c r="O1764" s="50" t="s">
        <v>587</v>
      </c>
      <c r="P1764" s="50"/>
      <c r="Q1764" s="87"/>
    </row>
    <row r="1765" spans="1:17" ht="15" customHeight="1" x14ac:dyDescent="0.25">
      <c r="A1765" s="50">
        <v>16977</v>
      </c>
      <c r="B1765" s="50" t="s">
        <v>9479</v>
      </c>
      <c r="C1765" s="50" t="s">
        <v>9480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42</v>
      </c>
      <c r="O1765" s="50" t="s">
        <v>587</v>
      </c>
      <c r="P1765" s="50"/>
      <c r="Q1765" s="87"/>
    </row>
    <row r="1766" spans="1:17" ht="15" customHeight="1" x14ac:dyDescent="0.25">
      <c r="A1766" s="50">
        <v>16975</v>
      </c>
      <c r="B1766" s="50" t="s">
        <v>9481</v>
      </c>
      <c r="C1766" s="50" t="s">
        <v>9482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42</v>
      </c>
      <c r="O1766" s="50" t="s">
        <v>587</v>
      </c>
      <c r="P1766" s="50"/>
      <c r="Q1766" s="87"/>
    </row>
    <row r="1767" spans="1:17" ht="15" customHeight="1" x14ac:dyDescent="0.25">
      <c r="A1767" s="54">
        <v>16816</v>
      </c>
      <c r="B1767" s="54" t="s">
        <v>606</v>
      </c>
      <c r="C1767" s="54" t="s">
        <v>607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42</v>
      </c>
      <c r="O1767" s="54" t="s">
        <v>540</v>
      </c>
      <c r="P1767" s="54" t="s">
        <v>480</v>
      </c>
      <c r="Q1767" s="88"/>
    </row>
    <row r="1768" spans="1:17" ht="15" customHeight="1" x14ac:dyDescent="0.25">
      <c r="A1768" s="54">
        <v>16812</v>
      </c>
      <c r="B1768" s="54" t="s">
        <v>600</v>
      </c>
      <c r="C1768" s="54" t="s">
        <v>601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42</v>
      </c>
      <c r="O1768" s="54" t="s">
        <v>479</v>
      </c>
      <c r="P1768" s="54" t="s">
        <v>480</v>
      </c>
      <c r="Q1768" s="88"/>
    </row>
    <row r="1769" spans="1:17" ht="15" customHeight="1" x14ac:dyDescent="0.25">
      <c r="A1769" s="54">
        <v>16814</v>
      </c>
      <c r="B1769" s="54" t="s">
        <v>604</v>
      </c>
      <c r="C1769" s="54" t="s">
        <v>605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42</v>
      </c>
      <c r="O1769" s="54" t="s">
        <v>479</v>
      </c>
      <c r="P1769" s="54" t="s">
        <v>480</v>
      </c>
      <c r="Q1769" s="88"/>
    </row>
    <row r="1770" spans="1:17" ht="15" customHeight="1" x14ac:dyDescent="0.25">
      <c r="A1770" s="54">
        <v>16813</v>
      </c>
      <c r="B1770" s="54" t="s">
        <v>602</v>
      </c>
      <c r="C1770" s="54" t="s">
        <v>603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42</v>
      </c>
      <c r="O1770" s="54" t="s">
        <v>479</v>
      </c>
      <c r="P1770" s="54" t="s">
        <v>480</v>
      </c>
      <c r="Q1770" s="88"/>
    </row>
    <row r="1771" spans="1:17" ht="15" customHeight="1" x14ac:dyDescent="0.25">
      <c r="A1771" s="50">
        <v>23826</v>
      </c>
      <c r="B1771" s="50" t="s">
        <v>9483</v>
      </c>
      <c r="C1771" s="50" t="s">
        <v>9484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42</v>
      </c>
      <c r="O1771" s="50" t="s">
        <v>479</v>
      </c>
      <c r="P1771" s="50"/>
      <c r="Q1771" s="87"/>
    </row>
    <row r="1772" spans="1:17" ht="15" customHeight="1" x14ac:dyDescent="0.25">
      <c r="A1772" s="50">
        <v>16462</v>
      </c>
      <c r="B1772" s="50" t="s">
        <v>9485</v>
      </c>
      <c r="C1772" s="50" t="s">
        <v>9486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42</v>
      </c>
      <c r="O1772" s="50" t="s">
        <v>479</v>
      </c>
      <c r="P1772" s="50"/>
      <c r="Q1772" s="87"/>
    </row>
    <row r="1773" spans="1:17" ht="15" customHeight="1" x14ac:dyDescent="0.25">
      <c r="A1773" s="50">
        <v>16464</v>
      </c>
      <c r="B1773" s="50" t="s">
        <v>9487</v>
      </c>
      <c r="C1773" s="50" t="s">
        <v>9488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42</v>
      </c>
      <c r="O1773" s="50" t="s">
        <v>479</v>
      </c>
      <c r="P1773" s="50"/>
      <c r="Q1773" s="87"/>
    </row>
    <row r="1774" spans="1:17" ht="15" customHeight="1" x14ac:dyDescent="0.25">
      <c r="A1774" s="50">
        <v>16460</v>
      </c>
      <c r="B1774" s="50" t="s">
        <v>9489</v>
      </c>
      <c r="C1774" s="50" t="s">
        <v>9490</v>
      </c>
      <c r="D1774" s="70"/>
      <c r="E1774" s="50">
        <v>22</v>
      </c>
      <c r="F1774" s="50">
        <v>6</v>
      </c>
      <c r="G1774" s="62">
        <v>3.8948999999999998</v>
      </c>
      <c r="H1774" s="62">
        <f t="shared" ref="H1774:H1837" si="90">G1774*E1774%+G1774</f>
        <v>4.7517779999999998</v>
      </c>
      <c r="I1774" s="50">
        <v>24</v>
      </c>
      <c r="J1774" s="50">
        <v>5</v>
      </c>
      <c r="K1774" s="50">
        <v>120</v>
      </c>
      <c r="L1774" s="50">
        <f t="shared" ref="L1774:L1837" si="91">G1774*F1774*D1774</f>
        <v>0</v>
      </c>
      <c r="M1774" s="50">
        <f t="shared" ref="M1774:M1837" si="92">H1774*F1774*D1774</f>
        <v>0</v>
      </c>
      <c r="N1774" s="50" t="s">
        <v>42</v>
      </c>
      <c r="O1774" s="50" t="s">
        <v>479</v>
      </c>
      <c r="P1774" s="50"/>
      <c r="Q1774" s="87"/>
    </row>
    <row r="1775" spans="1:17" ht="15" customHeight="1" x14ac:dyDescent="0.25">
      <c r="A1775" s="50">
        <v>16459</v>
      </c>
      <c r="B1775" s="50" t="s">
        <v>9491</v>
      </c>
      <c r="C1775" s="50" t="s">
        <v>9492</v>
      </c>
      <c r="D1775" s="70"/>
      <c r="E1775" s="50">
        <v>22</v>
      </c>
      <c r="F1775" s="50">
        <v>6</v>
      </c>
      <c r="G1775" s="62">
        <v>3.6549</v>
      </c>
      <c r="H1775" s="62">
        <f t="shared" si="90"/>
        <v>4.4589780000000001</v>
      </c>
      <c r="I1775" s="50">
        <v>24</v>
      </c>
      <c r="J1775" s="50">
        <v>5</v>
      </c>
      <c r="K1775" s="50">
        <v>120</v>
      </c>
      <c r="L1775" s="50">
        <f t="shared" si="91"/>
        <v>0</v>
      </c>
      <c r="M1775" s="50">
        <f t="shared" si="92"/>
        <v>0</v>
      </c>
      <c r="N1775" s="50" t="s">
        <v>42</v>
      </c>
      <c r="O1775" s="50" t="s">
        <v>479</v>
      </c>
      <c r="P1775" s="50"/>
      <c r="Q1775" s="87"/>
    </row>
    <row r="1776" spans="1:17" ht="15" customHeight="1" x14ac:dyDescent="0.25">
      <c r="A1776" s="50">
        <v>16458</v>
      </c>
      <c r="B1776" s="50" t="s">
        <v>9493</v>
      </c>
      <c r="C1776" s="50" t="s">
        <v>9494</v>
      </c>
      <c r="D1776" s="70"/>
      <c r="E1776" s="50">
        <v>22</v>
      </c>
      <c r="F1776" s="50">
        <v>6</v>
      </c>
      <c r="G1776" s="62">
        <v>3.6549</v>
      </c>
      <c r="H1776" s="62">
        <f t="shared" si="90"/>
        <v>4.4589780000000001</v>
      </c>
      <c r="I1776" s="50">
        <v>24</v>
      </c>
      <c r="J1776" s="50">
        <v>5</v>
      </c>
      <c r="K1776" s="50">
        <v>120</v>
      </c>
      <c r="L1776" s="50">
        <f t="shared" si="91"/>
        <v>0</v>
      </c>
      <c r="M1776" s="50">
        <f t="shared" si="92"/>
        <v>0</v>
      </c>
      <c r="N1776" s="50" t="s">
        <v>42</v>
      </c>
      <c r="O1776" s="50" t="s">
        <v>479</v>
      </c>
      <c r="P1776" s="50"/>
      <c r="Q1776" s="87"/>
    </row>
    <row r="1777" spans="1:17" ht="15" customHeight="1" x14ac:dyDescent="0.25">
      <c r="A1777" s="54">
        <v>11918</v>
      </c>
      <c r="B1777" s="54" t="s">
        <v>857</v>
      </c>
      <c r="C1777" s="54" t="s">
        <v>858</v>
      </c>
      <c r="D1777" s="71"/>
      <c r="E1777" s="54">
        <v>22</v>
      </c>
      <c r="F1777" s="54">
        <v>12</v>
      </c>
      <c r="G1777" s="63">
        <v>0.55490000000000006</v>
      </c>
      <c r="H1777" s="63">
        <f t="shared" si="90"/>
        <v>0.67697800000000008</v>
      </c>
      <c r="I1777" s="54">
        <v>19</v>
      </c>
      <c r="J1777" s="54">
        <v>7</v>
      </c>
      <c r="K1777" s="54">
        <v>133</v>
      </c>
      <c r="L1777" s="54">
        <f t="shared" si="91"/>
        <v>0</v>
      </c>
      <c r="M1777" s="54">
        <f t="shared" si="92"/>
        <v>0</v>
      </c>
      <c r="N1777" s="54" t="s">
        <v>47</v>
      </c>
      <c r="O1777" s="54" t="s">
        <v>48</v>
      </c>
      <c r="P1777" s="54" t="s">
        <v>480</v>
      </c>
      <c r="Q1777" s="88"/>
    </row>
    <row r="1778" spans="1:17" ht="15" customHeight="1" x14ac:dyDescent="0.25">
      <c r="A1778" s="54">
        <v>11917</v>
      </c>
      <c r="B1778" s="54" t="s">
        <v>855</v>
      </c>
      <c r="C1778" s="54" t="s">
        <v>856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47</v>
      </c>
      <c r="O1778" s="54" t="s">
        <v>48</v>
      </c>
      <c r="P1778" s="54" t="s">
        <v>480</v>
      </c>
      <c r="Q1778" s="88"/>
    </row>
    <row r="1779" spans="1:17" ht="15" customHeight="1" x14ac:dyDescent="0.25">
      <c r="A1779" s="54">
        <v>25849</v>
      </c>
      <c r="B1779" s="54" t="s">
        <v>674</v>
      </c>
      <c r="C1779" s="54" t="s">
        <v>675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42</v>
      </c>
      <c r="O1779" s="54" t="s">
        <v>479</v>
      </c>
      <c r="P1779" s="54" t="s">
        <v>480</v>
      </c>
      <c r="Q1779" s="88"/>
    </row>
    <row r="1780" spans="1:17" ht="15" customHeight="1" x14ac:dyDescent="0.25">
      <c r="A1780" s="54">
        <v>25850</v>
      </c>
      <c r="B1780" s="54" t="s">
        <v>676</v>
      </c>
      <c r="C1780" s="54" t="s">
        <v>677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42</v>
      </c>
      <c r="O1780" s="54" t="s">
        <v>479</v>
      </c>
      <c r="P1780" s="54" t="s">
        <v>480</v>
      </c>
      <c r="Q1780" s="88"/>
    </row>
    <row r="1781" spans="1:17" ht="15" customHeight="1" x14ac:dyDescent="0.25">
      <c r="A1781" s="54">
        <v>25851</v>
      </c>
      <c r="B1781" s="54" t="s">
        <v>678</v>
      </c>
      <c r="C1781" s="54" t="s">
        <v>679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42</v>
      </c>
      <c r="O1781" s="54" t="s">
        <v>479</v>
      </c>
      <c r="P1781" s="54" t="s">
        <v>480</v>
      </c>
      <c r="Q1781" s="88"/>
    </row>
    <row r="1782" spans="1:17" ht="15" customHeight="1" x14ac:dyDescent="0.25">
      <c r="A1782" s="54">
        <v>22903</v>
      </c>
      <c r="B1782" s="54" t="s">
        <v>1081</v>
      </c>
      <c r="C1782" s="54" t="s">
        <v>1082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0"/>
        <v>1.213778</v>
      </c>
      <c r="I1782" s="54">
        <v>21</v>
      </c>
      <c r="J1782" s="54">
        <v>4</v>
      </c>
      <c r="K1782" s="54">
        <v>84</v>
      </c>
      <c r="L1782" s="54">
        <f t="shared" si="91"/>
        <v>0</v>
      </c>
      <c r="M1782" s="54">
        <f t="shared" si="92"/>
        <v>0</v>
      </c>
      <c r="N1782" s="54" t="s">
        <v>47</v>
      </c>
      <c r="O1782" s="54" t="s">
        <v>753</v>
      </c>
      <c r="P1782" s="54" t="s">
        <v>480</v>
      </c>
      <c r="Q1782" s="88"/>
    </row>
    <row r="1783" spans="1:17" ht="15" customHeight="1" x14ac:dyDescent="0.25">
      <c r="A1783" s="54">
        <v>22901</v>
      </c>
      <c r="B1783" s="54" t="s">
        <v>1077</v>
      </c>
      <c r="C1783" s="54" t="s">
        <v>1078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0"/>
        <v>1.213778</v>
      </c>
      <c r="I1783" s="54">
        <v>21</v>
      </c>
      <c r="J1783" s="54">
        <v>4</v>
      </c>
      <c r="K1783" s="54">
        <v>84</v>
      </c>
      <c r="L1783" s="54">
        <f t="shared" si="91"/>
        <v>0</v>
      </c>
      <c r="M1783" s="54">
        <f t="shared" si="92"/>
        <v>0</v>
      </c>
      <c r="N1783" s="54" t="s">
        <v>47</v>
      </c>
      <c r="O1783" s="54" t="s">
        <v>753</v>
      </c>
      <c r="P1783" s="54" t="s">
        <v>480</v>
      </c>
      <c r="Q1783" s="88"/>
    </row>
    <row r="1784" spans="1:17" ht="15" customHeight="1" x14ac:dyDescent="0.25">
      <c r="A1784" s="54">
        <v>22902</v>
      </c>
      <c r="B1784" s="54" t="s">
        <v>1079</v>
      </c>
      <c r="C1784" s="54" t="s">
        <v>1080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0"/>
        <v>1.213778</v>
      </c>
      <c r="I1784" s="54">
        <v>21</v>
      </c>
      <c r="J1784" s="54">
        <v>4</v>
      </c>
      <c r="K1784" s="54">
        <v>84</v>
      </c>
      <c r="L1784" s="54">
        <f t="shared" si="91"/>
        <v>0</v>
      </c>
      <c r="M1784" s="54">
        <f t="shared" si="92"/>
        <v>0</v>
      </c>
      <c r="N1784" s="54" t="s">
        <v>47</v>
      </c>
      <c r="O1784" s="54" t="s">
        <v>753</v>
      </c>
      <c r="P1784" s="54" t="s">
        <v>480</v>
      </c>
      <c r="Q1784" s="88"/>
    </row>
    <row r="1785" spans="1:17" ht="15" customHeight="1" x14ac:dyDescent="0.25">
      <c r="A1785" s="54">
        <v>6436</v>
      </c>
      <c r="B1785" s="54" t="s">
        <v>823</v>
      </c>
      <c r="C1785" s="54" t="s">
        <v>824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47</v>
      </c>
      <c r="O1785" s="54" t="s">
        <v>753</v>
      </c>
      <c r="P1785" s="54" t="s">
        <v>480</v>
      </c>
      <c r="Q1785" s="88"/>
    </row>
    <row r="1786" spans="1:17" ht="15" customHeight="1" x14ac:dyDescent="0.25">
      <c r="A1786" s="54">
        <v>6439</v>
      </c>
      <c r="B1786" s="54" t="s">
        <v>827</v>
      </c>
      <c r="C1786" s="54" t="s">
        <v>828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47</v>
      </c>
      <c r="O1786" s="54" t="s">
        <v>753</v>
      </c>
      <c r="P1786" s="54" t="s">
        <v>480</v>
      </c>
      <c r="Q1786" s="88"/>
    </row>
    <row r="1787" spans="1:17" ht="15" customHeight="1" x14ac:dyDescent="0.25">
      <c r="A1787" s="54">
        <v>6437</v>
      </c>
      <c r="B1787" s="54" t="s">
        <v>825</v>
      </c>
      <c r="C1787" s="54" t="s">
        <v>826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47</v>
      </c>
      <c r="O1787" s="54" t="s">
        <v>753</v>
      </c>
      <c r="P1787" s="54" t="s">
        <v>480</v>
      </c>
      <c r="Q1787" s="88"/>
    </row>
    <row r="1788" spans="1:17" ht="15" customHeight="1" x14ac:dyDescent="0.25">
      <c r="A1788" s="54">
        <v>20839</v>
      </c>
      <c r="B1788" s="54" t="s">
        <v>1061</v>
      </c>
      <c r="C1788" s="54" t="s">
        <v>1062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47</v>
      </c>
      <c r="O1788" s="54" t="s">
        <v>791</v>
      </c>
      <c r="P1788" s="54" t="s">
        <v>480</v>
      </c>
      <c r="Q1788" s="88"/>
    </row>
    <row r="1789" spans="1:17" ht="15" customHeight="1" x14ac:dyDescent="0.25">
      <c r="A1789" s="54">
        <v>14976</v>
      </c>
      <c r="B1789" s="54" t="s">
        <v>932</v>
      </c>
      <c r="C1789" s="54" t="s">
        <v>933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47</v>
      </c>
      <c r="O1789" s="54" t="s">
        <v>791</v>
      </c>
      <c r="P1789" s="54" t="s">
        <v>480</v>
      </c>
      <c r="Q1789" s="88"/>
    </row>
    <row r="1790" spans="1:17" ht="15" customHeight="1" x14ac:dyDescent="0.25">
      <c r="A1790" s="50">
        <v>24064</v>
      </c>
      <c r="B1790" s="50" t="s">
        <v>9495</v>
      </c>
      <c r="C1790" s="50" t="s">
        <v>9496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42</v>
      </c>
      <c r="O1790" s="50" t="s">
        <v>503</v>
      </c>
      <c r="P1790" s="50"/>
      <c r="Q1790" s="87"/>
    </row>
    <row r="1791" spans="1:17" ht="15" customHeight="1" x14ac:dyDescent="0.25">
      <c r="A1791" s="50">
        <v>17105</v>
      </c>
      <c r="B1791" s="50" t="s">
        <v>9497</v>
      </c>
      <c r="C1791" s="50" t="s">
        <v>9498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42</v>
      </c>
      <c r="O1791" s="50" t="s">
        <v>587</v>
      </c>
      <c r="P1791" s="50"/>
      <c r="Q1791" s="87"/>
    </row>
    <row r="1792" spans="1:17" ht="15" customHeight="1" x14ac:dyDescent="0.25">
      <c r="A1792" s="54">
        <v>13587</v>
      </c>
      <c r="B1792" s="54" t="s">
        <v>2553</v>
      </c>
      <c r="C1792" s="54" t="s">
        <v>2554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163</v>
      </c>
      <c r="O1792" s="54" t="s">
        <v>164</v>
      </c>
      <c r="P1792" s="54" t="s">
        <v>480</v>
      </c>
      <c r="Q1792" s="88"/>
    </row>
    <row r="1793" spans="1:17" ht="15" customHeight="1" x14ac:dyDescent="0.25">
      <c r="A1793" s="54">
        <v>13586</v>
      </c>
      <c r="B1793" s="54" t="s">
        <v>2551</v>
      </c>
      <c r="C1793" s="54" t="s">
        <v>2552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163</v>
      </c>
      <c r="O1793" s="54" t="s">
        <v>164</v>
      </c>
      <c r="P1793" s="54" t="s">
        <v>480</v>
      </c>
      <c r="Q1793" s="88"/>
    </row>
    <row r="1794" spans="1:17" ht="15" customHeight="1" x14ac:dyDescent="0.25">
      <c r="A1794" s="57">
        <v>7446</v>
      </c>
      <c r="B1794" s="57" t="s">
        <v>161</v>
      </c>
      <c r="C1794" s="57" t="s">
        <v>162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0"/>
        <v>0.93069599999999997</v>
      </c>
      <c r="I1794" s="57">
        <v>25</v>
      </c>
      <c r="J1794" s="57">
        <v>5</v>
      </c>
      <c r="K1794" s="57">
        <v>125</v>
      </c>
      <c r="L1794" s="57">
        <f t="shared" si="91"/>
        <v>0</v>
      </c>
      <c r="M1794" s="57">
        <f t="shared" si="92"/>
        <v>0</v>
      </c>
      <c r="N1794" s="57" t="s">
        <v>163</v>
      </c>
      <c r="O1794" s="57" t="s">
        <v>164</v>
      </c>
      <c r="P1794" s="57" t="s">
        <v>44</v>
      </c>
      <c r="Q1794" s="91"/>
    </row>
    <row r="1795" spans="1:17" ht="15" customHeight="1" x14ac:dyDescent="0.25">
      <c r="A1795" s="57">
        <v>7447</v>
      </c>
      <c r="B1795" s="57" t="s">
        <v>165</v>
      </c>
      <c r="C1795" s="57" t="s">
        <v>166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0"/>
        <v>0.93069599999999997</v>
      </c>
      <c r="I1795" s="57">
        <v>25</v>
      </c>
      <c r="J1795" s="57">
        <v>5</v>
      </c>
      <c r="K1795" s="57">
        <v>125</v>
      </c>
      <c r="L1795" s="57">
        <f t="shared" si="91"/>
        <v>0</v>
      </c>
      <c r="M1795" s="57">
        <f t="shared" si="92"/>
        <v>0</v>
      </c>
      <c r="N1795" s="57" t="s">
        <v>163</v>
      </c>
      <c r="O1795" s="57" t="s">
        <v>164</v>
      </c>
      <c r="P1795" s="57" t="s">
        <v>44</v>
      </c>
      <c r="Q1795" s="91"/>
    </row>
    <row r="1796" spans="1:17" ht="15" customHeight="1" x14ac:dyDescent="0.25">
      <c r="A1796" s="54">
        <v>23326</v>
      </c>
      <c r="B1796" s="54" t="s">
        <v>2601</v>
      </c>
      <c r="C1796" s="54" t="s">
        <v>2602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163</v>
      </c>
      <c r="O1796" s="54" t="s">
        <v>164</v>
      </c>
      <c r="P1796" s="54" t="s">
        <v>480</v>
      </c>
      <c r="Q1796" s="88"/>
    </row>
    <row r="1797" spans="1:17" ht="15" customHeight="1" x14ac:dyDescent="0.25">
      <c r="A1797" s="54">
        <v>23327</v>
      </c>
      <c r="B1797" s="54" t="s">
        <v>2603</v>
      </c>
      <c r="C1797" s="54" t="s">
        <v>2604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163</v>
      </c>
      <c r="O1797" s="54" t="s">
        <v>164</v>
      </c>
      <c r="P1797" s="54" t="s">
        <v>480</v>
      </c>
      <c r="Q1797" s="88"/>
    </row>
    <row r="1798" spans="1:17" ht="15" customHeight="1" x14ac:dyDescent="0.25">
      <c r="A1798" s="54">
        <v>12864</v>
      </c>
      <c r="B1798" s="54" t="s">
        <v>2547</v>
      </c>
      <c r="C1798" s="54" t="s">
        <v>2548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163</v>
      </c>
      <c r="O1798" s="54" t="s">
        <v>164</v>
      </c>
      <c r="P1798" s="54" t="s">
        <v>480</v>
      </c>
      <c r="Q1798" s="88"/>
    </row>
    <row r="1799" spans="1:17" ht="15" customHeight="1" x14ac:dyDescent="0.25">
      <c r="A1799" s="50">
        <v>23140</v>
      </c>
      <c r="B1799" s="50" t="s">
        <v>9499</v>
      </c>
      <c r="C1799" s="50" t="s">
        <v>9500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163</v>
      </c>
      <c r="O1799" s="50" t="s">
        <v>2598</v>
      </c>
      <c r="P1799" s="50"/>
      <c r="Q1799" s="87"/>
    </row>
    <row r="1800" spans="1:17" ht="15" customHeight="1" x14ac:dyDescent="0.25">
      <c r="A1800" s="50">
        <v>7453</v>
      </c>
      <c r="B1800" s="50" t="s">
        <v>9501</v>
      </c>
      <c r="C1800" s="50" t="s">
        <v>9502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163</v>
      </c>
      <c r="O1800" s="50" t="s">
        <v>164</v>
      </c>
      <c r="P1800" s="50"/>
      <c r="Q1800" s="87"/>
    </row>
    <row r="1801" spans="1:17" ht="15" customHeight="1" x14ac:dyDescent="0.25">
      <c r="A1801" s="58">
        <v>16180</v>
      </c>
      <c r="B1801" s="58" t="s">
        <v>316</v>
      </c>
      <c r="C1801" s="58" t="s">
        <v>317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163</v>
      </c>
      <c r="O1801" s="58" t="s">
        <v>164</v>
      </c>
      <c r="P1801" s="58" t="s">
        <v>318</v>
      </c>
      <c r="Q1801" s="90"/>
    </row>
    <row r="1802" spans="1:17" ht="15" customHeight="1" x14ac:dyDescent="0.25">
      <c r="A1802" s="54">
        <v>13863</v>
      </c>
      <c r="B1802" s="54" t="s">
        <v>2557</v>
      </c>
      <c r="C1802" s="54" t="s">
        <v>2558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163</v>
      </c>
      <c r="O1802" s="54" t="s">
        <v>164</v>
      </c>
      <c r="P1802" s="54" t="s">
        <v>480</v>
      </c>
      <c r="Q1802" s="88"/>
    </row>
    <row r="1803" spans="1:17" ht="15" customHeight="1" x14ac:dyDescent="0.25">
      <c r="A1803" s="54">
        <v>7452</v>
      </c>
      <c r="B1803" s="54" t="s">
        <v>2531</v>
      </c>
      <c r="C1803" s="54" t="s">
        <v>2532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163</v>
      </c>
      <c r="O1803" s="54" t="s">
        <v>164</v>
      </c>
      <c r="P1803" s="54" t="s">
        <v>480</v>
      </c>
      <c r="Q1803" s="88"/>
    </row>
    <row r="1804" spans="1:17" ht="15" customHeight="1" x14ac:dyDescent="0.25">
      <c r="A1804" s="54">
        <v>13879</v>
      </c>
      <c r="B1804" s="54" t="s">
        <v>2559</v>
      </c>
      <c r="C1804" s="54" t="s">
        <v>2560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163</v>
      </c>
      <c r="O1804" s="54" t="s">
        <v>164</v>
      </c>
      <c r="P1804" s="54" t="s">
        <v>480</v>
      </c>
      <c r="Q1804" s="88"/>
    </row>
    <row r="1805" spans="1:17" ht="15" customHeight="1" x14ac:dyDescent="0.25">
      <c r="A1805" s="54">
        <v>13881</v>
      </c>
      <c r="B1805" s="54" t="s">
        <v>2563</v>
      </c>
      <c r="C1805" s="54" t="s">
        <v>2564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163</v>
      </c>
      <c r="O1805" s="54" t="s">
        <v>164</v>
      </c>
      <c r="P1805" s="54" t="s">
        <v>480</v>
      </c>
      <c r="Q1805" s="88"/>
    </row>
    <row r="1806" spans="1:17" ht="15" customHeight="1" x14ac:dyDescent="0.25">
      <c r="A1806" s="54">
        <v>13880</v>
      </c>
      <c r="B1806" s="54" t="s">
        <v>2561</v>
      </c>
      <c r="C1806" s="54" t="s">
        <v>2562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163</v>
      </c>
      <c r="O1806" s="54" t="s">
        <v>164</v>
      </c>
      <c r="P1806" s="54" t="s">
        <v>480</v>
      </c>
      <c r="Q1806" s="88"/>
    </row>
    <row r="1807" spans="1:17" ht="15" customHeight="1" x14ac:dyDescent="0.25">
      <c r="A1807" s="50">
        <v>23138</v>
      </c>
      <c r="B1807" s="50" t="s">
        <v>9503</v>
      </c>
      <c r="C1807" s="50" t="s">
        <v>9504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163</v>
      </c>
      <c r="O1807" s="50" t="s">
        <v>2519</v>
      </c>
      <c r="P1807" s="50"/>
      <c r="Q1807" s="87"/>
    </row>
    <row r="1808" spans="1:17" ht="15" customHeight="1" x14ac:dyDescent="0.25">
      <c r="A1808" s="50">
        <v>23137</v>
      </c>
      <c r="B1808" s="50" t="s">
        <v>9505</v>
      </c>
      <c r="C1808" s="50" t="s">
        <v>9506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163</v>
      </c>
      <c r="O1808" s="50" t="s">
        <v>2519</v>
      </c>
      <c r="P1808" s="50"/>
      <c r="Q1808" s="87"/>
    </row>
    <row r="1809" spans="1:17" ht="15" customHeight="1" x14ac:dyDescent="0.25">
      <c r="A1809" s="50">
        <v>23136</v>
      </c>
      <c r="B1809" s="50" t="s">
        <v>9507</v>
      </c>
      <c r="C1809" s="50" t="s">
        <v>9508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163</v>
      </c>
      <c r="O1809" s="50" t="s">
        <v>2519</v>
      </c>
      <c r="P1809" s="50"/>
      <c r="Q1809" s="87"/>
    </row>
    <row r="1810" spans="1:17" ht="15" customHeight="1" x14ac:dyDescent="0.25">
      <c r="A1810" s="50">
        <v>17079</v>
      </c>
      <c r="B1810" s="50" t="s">
        <v>9509</v>
      </c>
      <c r="C1810" s="50" t="s">
        <v>9510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42</v>
      </c>
      <c r="O1810" s="50" t="s">
        <v>503</v>
      </c>
      <c r="P1810" s="50"/>
      <c r="Q1810" s="87"/>
    </row>
    <row r="1811" spans="1:17" ht="15" customHeight="1" x14ac:dyDescent="0.25">
      <c r="A1811" s="50">
        <v>20885</v>
      </c>
      <c r="B1811" s="50" t="s">
        <v>9511</v>
      </c>
      <c r="C1811" s="50" t="s">
        <v>9512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47</v>
      </c>
      <c r="O1811" s="50" t="s">
        <v>791</v>
      </c>
      <c r="P1811" s="50"/>
      <c r="Q1811" s="87"/>
    </row>
    <row r="1812" spans="1:17" ht="15" customHeight="1" x14ac:dyDescent="0.25">
      <c r="A1812" s="50">
        <v>26427</v>
      </c>
      <c r="B1812" s="50" t="s">
        <v>9513</v>
      </c>
      <c r="C1812" s="50" t="s">
        <v>9514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47</v>
      </c>
      <c r="O1812" s="50" t="s">
        <v>1145</v>
      </c>
      <c r="P1812" s="50"/>
      <c r="Q1812" s="87"/>
    </row>
    <row r="1813" spans="1:17" ht="15" customHeight="1" x14ac:dyDescent="0.25">
      <c r="A1813" s="50">
        <v>3692</v>
      </c>
      <c r="B1813" s="50" t="s">
        <v>9515</v>
      </c>
      <c r="C1813" s="50" t="s">
        <v>9516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42</v>
      </c>
      <c r="O1813" s="50" t="s">
        <v>43</v>
      </c>
      <c r="P1813" s="50"/>
      <c r="Q1813" s="87"/>
    </row>
    <row r="1814" spans="1:17" ht="15" customHeight="1" x14ac:dyDescent="0.25">
      <c r="A1814" s="50">
        <v>25229</v>
      </c>
      <c r="B1814" s="50" t="s">
        <v>9517</v>
      </c>
      <c r="C1814" s="50" t="s">
        <v>9518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42</v>
      </c>
      <c r="O1814" s="50" t="s">
        <v>43</v>
      </c>
      <c r="P1814" s="50"/>
      <c r="Q1814" s="87"/>
    </row>
    <row r="1815" spans="1:17" ht="15" customHeight="1" x14ac:dyDescent="0.25">
      <c r="A1815" s="50">
        <v>23019</v>
      </c>
      <c r="B1815" s="50" t="s">
        <v>9519</v>
      </c>
      <c r="C1815" s="50" t="s">
        <v>9520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42</v>
      </c>
      <c r="O1815" s="50" t="s">
        <v>43</v>
      </c>
      <c r="P1815" s="50"/>
      <c r="Q1815" s="87"/>
    </row>
    <row r="1816" spans="1:17" ht="15" customHeight="1" x14ac:dyDescent="0.25">
      <c r="A1816" s="50">
        <v>3646</v>
      </c>
      <c r="B1816" s="50" t="s">
        <v>9521</v>
      </c>
      <c r="C1816" s="50" t="s">
        <v>9522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42</v>
      </c>
      <c r="O1816" s="50" t="s">
        <v>43</v>
      </c>
      <c r="P1816" s="50"/>
      <c r="Q1816" s="87"/>
    </row>
    <row r="1817" spans="1:17" ht="15" customHeight="1" x14ac:dyDescent="0.25">
      <c r="A1817" s="50">
        <v>12934</v>
      </c>
      <c r="B1817" s="50" t="s">
        <v>9523</v>
      </c>
      <c r="C1817" s="50" t="s">
        <v>9524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47</v>
      </c>
      <c r="O1817" s="50" t="s">
        <v>893</v>
      </c>
      <c r="P1817" s="50"/>
      <c r="Q1817" s="87"/>
    </row>
    <row r="1818" spans="1:17" ht="15" customHeight="1" x14ac:dyDescent="0.25">
      <c r="A1818" s="50">
        <v>21127</v>
      </c>
      <c r="B1818" s="50" t="s">
        <v>9525</v>
      </c>
      <c r="C1818" s="50" t="s">
        <v>9526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42</v>
      </c>
      <c r="O1818" s="50" t="s">
        <v>587</v>
      </c>
      <c r="P1818" s="50"/>
      <c r="Q1818" s="87"/>
    </row>
    <row r="1819" spans="1:17" ht="15" customHeight="1" x14ac:dyDescent="0.25">
      <c r="A1819" s="50">
        <v>21629</v>
      </c>
      <c r="B1819" s="50" t="s">
        <v>9527</v>
      </c>
      <c r="C1819" s="50" t="s">
        <v>9528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47</v>
      </c>
      <c r="O1819" s="50" t="s">
        <v>791</v>
      </c>
      <c r="P1819" s="50"/>
      <c r="Q1819" s="87"/>
    </row>
    <row r="1820" spans="1:17" ht="15" customHeight="1" x14ac:dyDescent="0.25">
      <c r="A1820" s="54">
        <v>12932</v>
      </c>
      <c r="B1820" s="54" t="s">
        <v>543</v>
      </c>
      <c r="C1820" s="54" t="s">
        <v>544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42</v>
      </c>
      <c r="O1820" s="54" t="s">
        <v>43</v>
      </c>
      <c r="P1820" s="54" t="s">
        <v>480</v>
      </c>
      <c r="Q1820" s="88"/>
    </row>
    <row r="1821" spans="1:17" ht="15" customHeight="1" x14ac:dyDescent="0.25">
      <c r="A1821" s="50">
        <v>21906</v>
      </c>
      <c r="B1821" s="50" t="s">
        <v>9529</v>
      </c>
      <c r="C1821" s="50" t="s">
        <v>9530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42</v>
      </c>
      <c r="O1821" s="50" t="s">
        <v>43</v>
      </c>
      <c r="P1821" s="50"/>
      <c r="Q1821" s="87"/>
    </row>
    <row r="1822" spans="1:17" ht="15" customHeight="1" x14ac:dyDescent="0.25">
      <c r="A1822" s="50">
        <v>26426</v>
      </c>
      <c r="B1822" s="50" t="s">
        <v>9531</v>
      </c>
      <c r="C1822" s="50" t="s">
        <v>9532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42</v>
      </c>
      <c r="O1822" s="50" t="s">
        <v>43</v>
      </c>
      <c r="P1822" s="50"/>
      <c r="Q1822" s="87"/>
    </row>
    <row r="1823" spans="1:17" ht="15" customHeight="1" x14ac:dyDescent="0.25">
      <c r="A1823" s="54">
        <v>12933</v>
      </c>
      <c r="B1823" s="54" t="s">
        <v>545</v>
      </c>
      <c r="C1823" s="54" t="s">
        <v>546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42</v>
      </c>
      <c r="O1823" s="54" t="s">
        <v>43</v>
      </c>
      <c r="P1823" s="54" t="s">
        <v>480</v>
      </c>
      <c r="Q1823" s="88"/>
    </row>
    <row r="1824" spans="1:17" ht="15" customHeight="1" x14ac:dyDescent="0.25">
      <c r="A1824" s="50">
        <v>12931</v>
      </c>
      <c r="B1824" s="50" t="s">
        <v>9533</v>
      </c>
      <c r="C1824" s="50" t="s">
        <v>9534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42</v>
      </c>
      <c r="O1824" s="50" t="s">
        <v>43</v>
      </c>
      <c r="P1824" s="50"/>
      <c r="Q1824" s="87"/>
    </row>
    <row r="1825" spans="1:17" ht="15" customHeight="1" x14ac:dyDescent="0.25">
      <c r="A1825" s="50">
        <v>19614</v>
      </c>
      <c r="B1825" s="50" t="s">
        <v>9535</v>
      </c>
      <c r="C1825" s="50" t="s">
        <v>9536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42</v>
      </c>
      <c r="O1825" s="50" t="s">
        <v>610</v>
      </c>
      <c r="P1825" s="50"/>
      <c r="Q1825" s="87"/>
    </row>
    <row r="1826" spans="1:17" ht="15" customHeight="1" x14ac:dyDescent="0.25">
      <c r="A1826" s="50">
        <v>17065</v>
      </c>
      <c r="B1826" s="50" t="s">
        <v>9537</v>
      </c>
      <c r="C1826" s="50" t="s">
        <v>9538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42</v>
      </c>
      <c r="O1826" s="50" t="s">
        <v>610</v>
      </c>
      <c r="P1826" s="50"/>
      <c r="Q1826" s="87"/>
    </row>
    <row r="1827" spans="1:17" ht="15" customHeight="1" x14ac:dyDescent="0.25">
      <c r="A1827" s="50">
        <v>17101</v>
      </c>
      <c r="B1827" s="50" t="s">
        <v>9539</v>
      </c>
      <c r="C1827" s="50" t="s">
        <v>9540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42</v>
      </c>
      <c r="O1827" s="50" t="s">
        <v>587</v>
      </c>
      <c r="P1827" s="50"/>
      <c r="Q1827" s="87"/>
    </row>
    <row r="1828" spans="1:17" ht="15" customHeight="1" x14ac:dyDescent="0.25">
      <c r="A1828" s="50">
        <v>19063</v>
      </c>
      <c r="B1828" s="50" t="s">
        <v>9541</v>
      </c>
      <c r="C1828" s="50" t="s">
        <v>9542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42</v>
      </c>
      <c r="O1828" s="50" t="s">
        <v>587</v>
      </c>
      <c r="P1828" s="50"/>
      <c r="Q1828" s="87"/>
    </row>
    <row r="1829" spans="1:17" ht="15" customHeight="1" x14ac:dyDescent="0.25">
      <c r="A1829" s="54">
        <v>15185</v>
      </c>
      <c r="B1829" s="54" t="s">
        <v>936</v>
      </c>
      <c r="C1829" s="54" t="s">
        <v>937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47</v>
      </c>
      <c r="O1829" s="54" t="s">
        <v>704</v>
      </c>
      <c r="P1829" s="54" t="s">
        <v>480</v>
      </c>
      <c r="Q1829" s="88"/>
    </row>
    <row r="1830" spans="1:17" ht="15" customHeight="1" x14ac:dyDescent="0.25">
      <c r="A1830" s="54">
        <v>296</v>
      </c>
      <c r="B1830" s="54" t="s">
        <v>715</v>
      </c>
      <c r="C1830" s="54" t="s">
        <v>716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47</v>
      </c>
      <c r="O1830" s="54" t="s">
        <v>704</v>
      </c>
      <c r="P1830" s="54" t="s">
        <v>480</v>
      </c>
      <c r="Q1830" s="88"/>
    </row>
    <row r="1831" spans="1:17" ht="15" customHeight="1" x14ac:dyDescent="0.25">
      <c r="A1831" s="54">
        <v>293</v>
      </c>
      <c r="B1831" s="54" t="s">
        <v>711</v>
      </c>
      <c r="C1831" s="54" t="s">
        <v>712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47</v>
      </c>
      <c r="O1831" s="54" t="s">
        <v>704</v>
      </c>
      <c r="P1831" s="54" t="s">
        <v>480</v>
      </c>
      <c r="Q1831" s="88"/>
    </row>
    <row r="1832" spans="1:17" ht="15" customHeight="1" x14ac:dyDescent="0.25">
      <c r="A1832" s="54">
        <v>294</v>
      </c>
      <c r="B1832" s="54" t="s">
        <v>713</v>
      </c>
      <c r="C1832" s="54" t="s">
        <v>714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47</v>
      </c>
      <c r="O1832" s="54" t="s">
        <v>704</v>
      </c>
      <c r="P1832" s="54" t="s">
        <v>480</v>
      </c>
      <c r="Q1832" s="88"/>
    </row>
    <row r="1833" spans="1:17" ht="15" customHeight="1" x14ac:dyDescent="0.25">
      <c r="A1833" s="54">
        <v>331</v>
      </c>
      <c r="B1833" s="54" t="s">
        <v>717</v>
      </c>
      <c r="C1833" s="54" t="s">
        <v>718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47</v>
      </c>
      <c r="O1833" s="54" t="s">
        <v>704</v>
      </c>
      <c r="P1833" s="54" t="s">
        <v>480</v>
      </c>
      <c r="Q1833" s="88"/>
    </row>
    <row r="1834" spans="1:17" ht="15" customHeight="1" x14ac:dyDescent="0.25">
      <c r="A1834" s="54">
        <v>252</v>
      </c>
      <c r="B1834" s="54" t="s">
        <v>702</v>
      </c>
      <c r="C1834" s="54" t="s">
        <v>703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47</v>
      </c>
      <c r="O1834" s="54" t="s">
        <v>704</v>
      </c>
      <c r="P1834" s="54" t="s">
        <v>480</v>
      </c>
      <c r="Q1834" s="88"/>
    </row>
    <row r="1835" spans="1:17" ht="15" customHeight="1" x14ac:dyDescent="0.25">
      <c r="A1835" s="54">
        <v>254</v>
      </c>
      <c r="B1835" s="54" t="s">
        <v>707</v>
      </c>
      <c r="C1835" s="54" t="s">
        <v>708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47</v>
      </c>
      <c r="O1835" s="54" t="s">
        <v>704</v>
      </c>
      <c r="P1835" s="54" t="s">
        <v>480</v>
      </c>
      <c r="Q1835" s="88"/>
    </row>
    <row r="1836" spans="1:17" ht="15" customHeight="1" x14ac:dyDescent="0.25">
      <c r="A1836" s="54">
        <v>255</v>
      </c>
      <c r="B1836" s="54" t="s">
        <v>709</v>
      </c>
      <c r="C1836" s="54" t="s">
        <v>710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47</v>
      </c>
      <c r="O1836" s="54" t="s">
        <v>704</v>
      </c>
      <c r="P1836" s="54" t="s">
        <v>480</v>
      </c>
      <c r="Q1836" s="88"/>
    </row>
    <row r="1837" spans="1:17" ht="15" customHeight="1" x14ac:dyDescent="0.25">
      <c r="A1837" s="54">
        <v>253</v>
      </c>
      <c r="B1837" s="54" t="s">
        <v>705</v>
      </c>
      <c r="C1837" s="54" t="s">
        <v>706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47</v>
      </c>
      <c r="O1837" s="54" t="s">
        <v>704</v>
      </c>
      <c r="P1837" s="54" t="s">
        <v>480</v>
      </c>
      <c r="Q1837" s="88"/>
    </row>
    <row r="1838" spans="1:17" ht="15" customHeight="1" x14ac:dyDescent="0.25">
      <c r="A1838" s="54">
        <v>15190</v>
      </c>
      <c r="B1838" s="54" t="s">
        <v>942</v>
      </c>
      <c r="C1838" s="54" t="s">
        <v>943</v>
      </c>
      <c r="D1838" s="71"/>
      <c r="E1838" s="54">
        <v>22</v>
      </c>
      <c r="F1838" s="54">
        <v>8</v>
      </c>
      <c r="G1838" s="63">
        <v>0.55489999999999995</v>
      </c>
      <c r="H1838" s="63">
        <f t="shared" ref="H1838:H1901" si="93">G1838*E1838%+G1838</f>
        <v>0.67697799999999997</v>
      </c>
      <c r="I1838" s="54">
        <v>12</v>
      </c>
      <c r="J1838" s="54">
        <v>14</v>
      </c>
      <c r="K1838" s="54">
        <v>168</v>
      </c>
      <c r="L1838" s="54">
        <f t="shared" ref="L1838:L1901" si="94">G1838*F1838*D1838</f>
        <v>0</v>
      </c>
      <c r="M1838" s="54">
        <f t="shared" ref="M1838:M1901" si="95">H1838*F1838*D1838</f>
        <v>0</v>
      </c>
      <c r="N1838" s="54" t="s">
        <v>47</v>
      </c>
      <c r="O1838" s="54" t="s">
        <v>704</v>
      </c>
      <c r="P1838" s="54" t="s">
        <v>480</v>
      </c>
      <c r="Q1838" s="88"/>
    </row>
    <row r="1839" spans="1:17" ht="15" customHeight="1" x14ac:dyDescent="0.25">
      <c r="A1839" s="54">
        <v>15189</v>
      </c>
      <c r="B1839" s="54" t="s">
        <v>940</v>
      </c>
      <c r="C1839" s="54" t="s">
        <v>941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3"/>
        <v>0.67697799999999997</v>
      </c>
      <c r="I1839" s="54">
        <v>12</v>
      </c>
      <c r="J1839" s="54">
        <v>14</v>
      </c>
      <c r="K1839" s="54">
        <v>168</v>
      </c>
      <c r="L1839" s="54">
        <f t="shared" si="94"/>
        <v>0</v>
      </c>
      <c r="M1839" s="54">
        <f t="shared" si="95"/>
        <v>0</v>
      </c>
      <c r="N1839" s="54" t="s">
        <v>47</v>
      </c>
      <c r="O1839" s="54" t="s">
        <v>704</v>
      </c>
      <c r="P1839" s="54" t="s">
        <v>480</v>
      </c>
      <c r="Q1839" s="88"/>
    </row>
    <row r="1840" spans="1:17" ht="15" customHeight="1" x14ac:dyDescent="0.25">
      <c r="A1840" s="54">
        <v>15188</v>
      </c>
      <c r="B1840" s="54" t="s">
        <v>938</v>
      </c>
      <c r="C1840" s="54" t="s">
        <v>939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3"/>
        <v>0.67697799999999997</v>
      </c>
      <c r="I1840" s="54">
        <v>12</v>
      </c>
      <c r="J1840" s="54">
        <v>14</v>
      </c>
      <c r="K1840" s="54">
        <v>168</v>
      </c>
      <c r="L1840" s="54">
        <f t="shared" si="94"/>
        <v>0</v>
      </c>
      <c r="M1840" s="54">
        <f t="shared" si="95"/>
        <v>0</v>
      </c>
      <c r="N1840" s="54" t="s">
        <v>47</v>
      </c>
      <c r="O1840" s="54" t="s">
        <v>704</v>
      </c>
      <c r="P1840" s="54" t="s">
        <v>480</v>
      </c>
      <c r="Q1840" s="88"/>
    </row>
    <row r="1841" spans="1:17" ht="15" customHeight="1" x14ac:dyDescent="0.25">
      <c r="A1841" s="50">
        <v>24479</v>
      </c>
      <c r="B1841" s="50" t="s">
        <v>9543</v>
      </c>
      <c r="C1841" s="50" t="s">
        <v>9544</v>
      </c>
      <c r="D1841" s="70"/>
      <c r="E1841" s="50">
        <v>22</v>
      </c>
      <c r="F1841" s="50">
        <v>6</v>
      </c>
      <c r="G1841" s="62">
        <v>11.594900000000001</v>
      </c>
      <c r="H1841" s="62">
        <f t="shared" si="93"/>
        <v>14.145778000000002</v>
      </c>
      <c r="I1841" s="50">
        <v>21</v>
      </c>
      <c r="J1841" s="50">
        <v>3</v>
      </c>
      <c r="K1841" s="50">
        <v>63</v>
      </c>
      <c r="L1841" s="50">
        <f t="shared" si="94"/>
        <v>0</v>
      </c>
      <c r="M1841" s="50">
        <f t="shared" si="95"/>
        <v>0</v>
      </c>
      <c r="N1841" s="50" t="s">
        <v>42</v>
      </c>
      <c r="O1841" s="50" t="s">
        <v>587</v>
      </c>
      <c r="P1841" s="50"/>
      <c r="Q1841" s="87"/>
    </row>
    <row r="1842" spans="1:17" ht="15" customHeight="1" x14ac:dyDescent="0.25">
      <c r="A1842" s="54">
        <v>26418</v>
      </c>
      <c r="B1842" s="54" t="s">
        <v>696</v>
      </c>
      <c r="C1842" s="54" t="s">
        <v>697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42</v>
      </c>
      <c r="O1842" s="54" t="s">
        <v>43</v>
      </c>
      <c r="P1842" s="54" t="s">
        <v>480</v>
      </c>
      <c r="Q1842" s="88"/>
    </row>
    <row r="1843" spans="1:17" ht="15" customHeight="1" x14ac:dyDescent="0.25">
      <c r="A1843" s="54">
        <v>25956</v>
      </c>
      <c r="B1843" s="54" t="s">
        <v>680</v>
      </c>
      <c r="C1843" s="54" t="s">
        <v>681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42</v>
      </c>
      <c r="O1843" s="54" t="s">
        <v>479</v>
      </c>
      <c r="P1843" s="54" t="s">
        <v>480</v>
      </c>
      <c r="Q1843" s="88"/>
    </row>
    <row r="1844" spans="1:17" ht="15" customHeight="1" x14ac:dyDescent="0.25">
      <c r="A1844" s="50">
        <v>6615</v>
      </c>
      <c r="B1844" s="50" t="s">
        <v>9545</v>
      </c>
      <c r="C1844" s="50" t="s">
        <v>9546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42</v>
      </c>
      <c r="O1844" s="50" t="s">
        <v>479</v>
      </c>
      <c r="P1844" s="50"/>
      <c r="Q1844" s="87"/>
    </row>
    <row r="1845" spans="1:17" ht="15" customHeight="1" x14ac:dyDescent="0.25">
      <c r="A1845" s="50">
        <v>6614</v>
      </c>
      <c r="B1845" s="50" t="s">
        <v>9547</v>
      </c>
      <c r="C1845" s="50" t="s">
        <v>9548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42</v>
      </c>
      <c r="O1845" s="50" t="s">
        <v>479</v>
      </c>
      <c r="P1845" s="50"/>
      <c r="Q1845" s="87"/>
    </row>
    <row r="1846" spans="1:17" ht="15" customHeight="1" x14ac:dyDescent="0.25">
      <c r="A1846" s="50">
        <v>6616</v>
      </c>
      <c r="B1846" s="50" t="s">
        <v>9549</v>
      </c>
      <c r="C1846" s="50" t="s">
        <v>9550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42</v>
      </c>
      <c r="O1846" s="50" t="s">
        <v>479</v>
      </c>
      <c r="P1846" s="50"/>
      <c r="Q1846" s="87"/>
    </row>
    <row r="1847" spans="1:17" ht="15" customHeight="1" x14ac:dyDescent="0.25">
      <c r="A1847" s="54">
        <v>6612</v>
      </c>
      <c r="B1847" s="54" t="s">
        <v>510</v>
      </c>
      <c r="C1847" s="54" t="s">
        <v>511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42</v>
      </c>
      <c r="O1847" s="54" t="s">
        <v>479</v>
      </c>
      <c r="P1847" s="54" t="s">
        <v>480</v>
      </c>
      <c r="Q1847" s="88"/>
    </row>
    <row r="1848" spans="1:17" ht="15" customHeight="1" x14ac:dyDescent="0.25">
      <c r="A1848" s="54">
        <v>6613</v>
      </c>
      <c r="B1848" s="54" t="s">
        <v>512</v>
      </c>
      <c r="C1848" s="54" t="s">
        <v>513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42</v>
      </c>
      <c r="O1848" s="54" t="s">
        <v>479</v>
      </c>
      <c r="P1848" s="54" t="s">
        <v>480</v>
      </c>
      <c r="Q1848" s="88"/>
    </row>
    <row r="1849" spans="1:17" ht="15" customHeight="1" x14ac:dyDescent="0.25">
      <c r="A1849" s="50">
        <v>6108</v>
      </c>
      <c r="B1849" s="50" t="s">
        <v>9551</v>
      </c>
      <c r="C1849" s="50" t="s">
        <v>9552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42</v>
      </c>
      <c r="O1849" s="50" t="s">
        <v>503</v>
      </c>
      <c r="P1849" s="50"/>
      <c r="Q1849" s="87"/>
    </row>
    <row r="1850" spans="1:17" ht="15" customHeight="1" x14ac:dyDescent="0.25">
      <c r="A1850" s="50">
        <v>6110</v>
      </c>
      <c r="B1850" s="50" t="s">
        <v>9553</v>
      </c>
      <c r="C1850" s="50" t="s">
        <v>9554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42</v>
      </c>
      <c r="O1850" s="50" t="s">
        <v>503</v>
      </c>
      <c r="P1850" s="50"/>
      <c r="Q1850" s="87"/>
    </row>
    <row r="1851" spans="1:17" ht="15" customHeight="1" x14ac:dyDescent="0.25">
      <c r="A1851" s="54">
        <v>6109</v>
      </c>
      <c r="B1851" s="54" t="s">
        <v>504</v>
      </c>
      <c r="C1851" s="54" t="s">
        <v>505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42</v>
      </c>
      <c r="O1851" s="54" t="s">
        <v>503</v>
      </c>
      <c r="P1851" s="54" t="s">
        <v>480</v>
      </c>
      <c r="Q1851" s="88"/>
    </row>
    <row r="1852" spans="1:17" ht="15" customHeight="1" x14ac:dyDescent="0.25">
      <c r="A1852" s="50">
        <v>2779</v>
      </c>
      <c r="B1852" s="50" t="s">
        <v>9555</v>
      </c>
      <c r="C1852" s="50" t="s">
        <v>9556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42</v>
      </c>
      <c r="O1852" s="50" t="s">
        <v>503</v>
      </c>
      <c r="P1852" s="50"/>
      <c r="Q1852" s="87"/>
    </row>
    <row r="1853" spans="1:17" ht="15" customHeight="1" x14ac:dyDescent="0.25">
      <c r="A1853" s="54">
        <v>2591</v>
      </c>
      <c r="B1853" s="54" t="s">
        <v>737</v>
      </c>
      <c r="C1853" s="54" t="s">
        <v>738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47</v>
      </c>
      <c r="O1853" s="54" t="s">
        <v>739</v>
      </c>
      <c r="P1853" s="54" t="s">
        <v>480</v>
      </c>
      <c r="Q1853" s="88"/>
    </row>
    <row r="1854" spans="1:17" ht="15" customHeight="1" x14ac:dyDescent="0.25">
      <c r="A1854" s="54">
        <v>13902</v>
      </c>
      <c r="B1854" s="54" t="s">
        <v>900</v>
      </c>
      <c r="C1854" s="54" t="s">
        <v>901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47</v>
      </c>
      <c r="O1854" s="54" t="s">
        <v>764</v>
      </c>
      <c r="P1854" s="54" t="s">
        <v>480</v>
      </c>
      <c r="Q1854" s="88"/>
    </row>
    <row r="1855" spans="1:17" ht="15" customHeight="1" x14ac:dyDescent="0.25">
      <c r="A1855" s="50">
        <v>22132</v>
      </c>
      <c r="B1855" s="50" t="s">
        <v>9557</v>
      </c>
      <c r="C1855" s="50" t="s">
        <v>9558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42</v>
      </c>
      <c r="O1855" s="50" t="s">
        <v>503</v>
      </c>
      <c r="P1855" s="50"/>
      <c r="Q1855" s="87"/>
    </row>
    <row r="1856" spans="1:17" ht="15" customHeight="1" x14ac:dyDescent="0.25">
      <c r="A1856" s="54">
        <v>2596</v>
      </c>
      <c r="B1856" s="54" t="s">
        <v>740</v>
      </c>
      <c r="C1856" s="54" t="s">
        <v>741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47</v>
      </c>
      <c r="O1856" s="54" t="s">
        <v>739</v>
      </c>
      <c r="P1856" s="54" t="s">
        <v>480</v>
      </c>
      <c r="Q1856" s="88"/>
    </row>
    <row r="1857" spans="1:17" ht="15" customHeight="1" x14ac:dyDescent="0.25">
      <c r="A1857" s="54">
        <v>2597</v>
      </c>
      <c r="B1857" s="54" t="s">
        <v>742</v>
      </c>
      <c r="C1857" s="54" t="s">
        <v>743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47</v>
      </c>
      <c r="O1857" s="54" t="s">
        <v>739</v>
      </c>
      <c r="P1857" s="54" t="s">
        <v>480</v>
      </c>
      <c r="Q1857" s="88"/>
    </row>
    <row r="1858" spans="1:17" ht="15" customHeight="1" x14ac:dyDescent="0.25">
      <c r="A1858" s="54">
        <v>2598</v>
      </c>
      <c r="B1858" s="54" t="s">
        <v>744</v>
      </c>
      <c r="C1858" s="54" t="s">
        <v>745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47</v>
      </c>
      <c r="O1858" s="54" t="s">
        <v>739</v>
      </c>
      <c r="P1858" s="54" t="s">
        <v>480</v>
      </c>
      <c r="Q1858" s="88"/>
    </row>
    <row r="1859" spans="1:17" ht="15" customHeight="1" x14ac:dyDescent="0.25">
      <c r="A1859" s="50">
        <v>19533</v>
      </c>
      <c r="B1859" s="50" t="s">
        <v>9559</v>
      </c>
      <c r="C1859" s="50" t="s">
        <v>9560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42</v>
      </c>
      <c r="O1859" s="50" t="s">
        <v>610</v>
      </c>
      <c r="P1859" s="50"/>
      <c r="Q1859" s="87"/>
    </row>
    <row r="1860" spans="1:17" ht="15" customHeight="1" x14ac:dyDescent="0.25">
      <c r="A1860" s="50">
        <v>26176</v>
      </c>
      <c r="B1860" s="50" t="s">
        <v>9561</v>
      </c>
      <c r="C1860" s="50" t="s">
        <v>9562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42</v>
      </c>
      <c r="O1860" s="50" t="s">
        <v>629</v>
      </c>
      <c r="P1860" s="50"/>
      <c r="Q1860" s="87"/>
    </row>
    <row r="1861" spans="1:17" ht="15" customHeight="1" x14ac:dyDescent="0.25">
      <c r="A1861" s="50">
        <v>26175</v>
      </c>
      <c r="B1861" s="50" t="s">
        <v>9563</v>
      </c>
      <c r="C1861" s="50" t="s">
        <v>9564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42</v>
      </c>
      <c r="O1861" s="50" t="s">
        <v>629</v>
      </c>
      <c r="P1861" s="50"/>
      <c r="Q1861" s="87"/>
    </row>
    <row r="1862" spans="1:17" ht="15" customHeight="1" x14ac:dyDescent="0.25">
      <c r="A1862" s="54">
        <v>26174</v>
      </c>
      <c r="B1862" s="54" t="s">
        <v>686</v>
      </c>
      <c r="C1862" s="54" t="s">
        <v>687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42</v>
      </c>
      <c r="O1862" s="54" t="s">
        <v>587</v>
      </c>
      <c r="P1862" s="54" t="s">
        <v>480</v>
      </c>
      <c r="Q1862" s="88"/>
    </row>
    <row r="1863" spans="1:17" ht="15" customHeight="1" x14ac:dyDescent="0.25">
      <c r="A1863" s="50">
        <v>26173</v>
      </c>
      <c r="B1863" s="50" t="s">
        <v>9565</v>
      </c>
      <c r="C1863" s="50" t="s">
        <v>9566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42</v>
      </c>
      <c r="O1863" s="50" t="s">
        <v>587</v>
      </c>
      <c r="P1863" s="50"/>
      <c r="Q1863" s="87"/>
    </row>
    <row r="1864" spans="1:17" ht="15" customHeight="1" x14ac:dyDescent="0.25">
      <c r="A1864" s="54">
        <v>21769</v>
      </c>
      <c r="B1864" s="54" t="s">
        <v>638</v>
      </c>
      <c r="C1864" s="54" t="s">
        <v>639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42</v>
      </c>
      <c r="O1864" s="54" t="s">
        <v>503</v>
      </c>
      <c r="P1864" s="54" t="s">
        <v>480</v>
      </c>
      <c r="Q1864" s="88"/>
    </row>
    <row r="1865" spans="1:17" ht="15" customHeight="1" x14ac:dyDescent="0.25">
      <c r="A1865" s="50">
        <v>26177</v>
      </c>
      <c r="B1865" s="50" t="s">
        <v>9567</v>
      </c>
      <c r="C1865" s="50" t="s">
        <v>9568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42</v>
      </c>
      <c r="O1865" s="50" t="s">
        <v>587</v>
      </c>
      <c r="P1865" s="50"/>
      <c r="Q1865" s="87"/>
    </row>
    <row r="1866" spans="1:17" ht="15" customHeight="1" x14ac:dyDescent="0.25">
      <c r="A1866" s="50">
        <v>17063</v>
      </c>
      <c r="B1866" s="50" t="s">
        <v>9569</v>
      </c>
      <c r="C1866" s="50" t="s">
        <v>9570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42</v>
      </c>
      <c r="O1866" s="50" t="s">
        <v>479</v>
      </c>
      <c r="P1866" s="50"/>
      <c r="Q1866" s="87"/>
    </row>
    <row r="1867" spans="1:17" ht="15" customHeight="1" x14ac:dyDescent="0.25">
      <c r="A1867" s="50">
        <v>17064</v>
      </c>
      <c r="B1867" s="50" t="s">
        <v>9571</v>
      </c>
      <c r="C1867" s="50" t="s">
        <v>9572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42</v>
      </c>
      <c r="O1867" s="50" t="s">
        <v>479</v>
      </c>
      <c r="P1867" s="50"/>
      <c r="Q1867" s="87"/>
    </row>
    <row r="1868" spans="1:17" ht="15" customHeight="1" x14ac:dyDescent="0.25">
      <c r="A1868" s="54">
        <v>26183</v>
      </c>
      <c r="B1868" s="54" t="s">
        <v>690</v>
      </c>
      <c r="C1868" s="54" t="s">
        <v>691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42</v>
      </c>
      <c r="O1868" s="54" t="s">
        <v>479</v>
      </c>
      <c r="P1868" s="54" t="s">
        <v>480</v>
      </c>
      <c r="Q1868" s="88"/>
    </row>
    <row r="1869" spans="1:17" ht="15" customHeight="1" x14ac:dyDescent="0.25">
      <c r="A1869" s="54">
        <v>26182</v>
      </c>
      <c r="B1869" s="54" t="s">
        <v>688</v>
      </c>
      <c r="C1869" s="54" t="s">
        <v>689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42</v>
      </c>
      <c r="O1869" s="54" t="s">
        <v>479</v>
      </c>
      <c r="P1869" s="54" t="s">
        <v>480</v>
      </c>
      <c r="Q1869" s="88"/>
    </row>
    <row r="1870" spans="1:17" ht="15" customHeight="1" x14ac:dyDescent="0.25">
      <c r="A1870" s="54">
        <v>26184</v>
      </c>
      <c r="B1870" s="54" t="s">
        <v>692</v>
      </c>
      <c r="C1870" s="54" t="s">
        <v>693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42</v>
      </c>
      <c r="O1870" s="54" t="s">
        <v>479</v>
      </c>
      <c r="P1870" s="54" t="s">
        <v>480</v>
      </c>
      <c r="Q1870" s="88"/>
    </row>
    <row r="1871" spans="1:17" ht="15" customHeight="1" x14ac:dyDescent="0.25">
      <c r="A1871" s="54">
        <v>26186</v>
      </c>
      <c r="B1871" s="54" t="s">
        <v>694</v>
      </c>
      <c r="C1871" s="54" t="s">
        <v>695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42</v>
      </c>
      <c r="O1871" s="54" t="s">
        <v>479</v>
      </c>
      <c r="P1871" s="54" t="s">
        <v>480</v>
      </c>
      <c r="Q1871" s="88"/>
    </row>
    <row r="1872" spans="1:17" ht="15" customHeight="1" x14ac:dyDescent="0.25">
      <c r="A1872" s="54">
        <v>19651</v>
      </c>
      <c r="B1872" s="54" t="s">
        <v>623</v>
      </c>
      <c r="C1872" s="54" t="s">
        <v>624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42</v>
      </c>
      <c r="O1872" s="54" t="s">
        <v>503</v>
      </c>
      <c r="P1872" s="54" t="s">
        <v>480</v>
      </c>
      <c r="Q1872" s="88"/>
    </row>
    <row r="1873" spans="1:17" ht="15" customHeight="1" x14ac:dyDescent="0.25">
      <c r="A1873" s="54">
        <v>20917</v>
      </c>
      <c r="B1873" s="54" t="s">
        <v>634</v>
      </c>
      <c r="C1873" s="54" t="s">
        <v>635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42</v>
      </c>
      <c r="O1873" s="54" t="s">
        <v>503</v>
      </c>
      <c r="P1873" s="54" t="s">
        <v>480</v>
      </c>
      <c r="Q1873" s="88"/>
    </row>
    <row r="1874" spans="1:17" ht="15" customHeight="1" x14ac:dyDescent="0.25">
      <c r="A1874" s="50">
        <v>19650</v>
      </c>
      <c r="B1874" s="50" t="s">
        <v>9573</v>
      </c>
      <c r="C1874" s="50" t="s">
        <v>9574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42</v>
      </c>
      <c r="O1874" s="50" t="s">
        <v>503</v>
      </c>
      <c r="P1874" s="50"/>
      <c r="Q1874" s="87"/>
    </row>
    <row r="1875" spans="1:17" ht="15" customHeight="1" x14ac:dyDescent="0.25">
      <c r="A1875" s="54">
        <v>19649</v>
      </c>
      <c r="B1875" s="54" t="s">
        <v>621</v>
      </c>
      <c r="C1875" s="54" t="s">
        <v>622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42</v>
      </c>
      <c r="O1875" s="54" t="s">
        <v>503</v>
      </c>
      <c r="P1875" s="54" t="s">
        <v>480</v>
      </c>
      <c r="Q1875" s="88"/>
    </row>
    <row r="1876" spans="1:17" ht="15" customHeight="1" x14ac:dyDescent="0.25">
      <c r="A1876" s="54">
        <v>15787</v>
      </c>
      <c r="B1876" s="54" t="s">
        <v>581</v>
      </c>
      <c r="C1876" s="54" t="s">
        <v>582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42</v>
      </c>
      <c r="O1876" s="54" t="s">
        <v>43</v>
      </c>
      <c r="P1876" s="54" t="s">
        <v>480</v>
      </c>
      <c r="Q1876" s="88"/>
    </row>
    <row r="1877" spans="1:17" ht="15" customHeight="1" x14ac:dyDescent="0.25">
      <c r="A1877" s="50">
        <v>20840</v>
      </c>
      <c r="B1877" s="50" t="s">
        <v>9575</v>
      </c>
      <c r="C1877" s="50" t="s">
        <v>9576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47</v>
      </c>
      <c r="O1877" s="50" t="s">
        <v>791</v>
      </c>
      <c r="P1877" s="50"/>
      <c r="Q1877" s="87"/>
    </row>
    <row r="1878" spans="1:17" ht="15" customHeight="1" x14ac:dyDescent="0.25">
      <c r="A1878" s="50">
        <v>20024</v>
      </c>
      <c r="B1878" s="50" t="s">
        <v>9577</v>
      </c>
      <c r="C1878" s="50" t="s">
        <v>9578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47</v>
      </c>
      <c r="O1878" s="50" t="s">
        <v>748</v>
      </c>
      <c r="P1878" s="50"/>
      <c r="Q1878" s="87"/>
    </row>
    <row r="1879" spans="1:17" ht="15" customHeight="1" x14ac:dyDescent="0.25">
      <c r="A1879" s="50">
        <v>20025</v>
      </c>
      <c r="B1879" s="50" t="s">
        <v>9579</v>
      </c>
      <c r="C1879" s="50" t="s">
        <v>9580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47</v>
      </c>
      <c r="O1879" s="50" t="s">
        <v>748</v>
      </c>
      <c r="P1879" s="50"/>
      <c r="Q1879" s="87"/>
    </row>
    <row r="1880" spans="1:17" ht="15" customHeight="1" x14ac:dyDescent="0.25">
      <c r="A1880" s="50">
        <v>25013</v>
      </c>
      <c r="B1880" s="50" t="s">
        <v>9581</v>
      </c>
      <c r="C1880" s="50" t="s">
        <v>9582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47</v>
      </c>
      <c r="O1880" s="50" t="s">
        <v>748</v>
      </c>
      <c r="P1880" s="50"/>
      <c r="Q1880" s="87"/>
    </row>
    <row r="1881" spans="1:17" ht="15" customHeight="1" x14ac:dyDescent="0.25">
      <c r="A1881" s="50">
        <v>24013</v>
      </c>
      <c r="B1881" s="50" t="s">
        <v>9583</v>
      </c>
      <c r="C1881" s="50" t="s">
        <v>9584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47</v>
      </c>
      <c r="O1881" s="50" t="s">
        <v>748</v>
      </c>
      <c r="P1881" s="50"/>
      <c r="Q1881" s="87"/>
    </row>
    <row r="1882" spans="1:17" ht="15" customHeight="1" x14ac:dyDescent="0.25">
      <c r="A1882" s="54">
        <v>20031</v>
      </c>
      <c r="B1882" s="54" t="s">
        <v>1032</v>
      </c>
      <c r="C1882" s="54" t="s">
        <v>1033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47</v>
      </c>
      <c r="O1882" s="54" t="s">
        <v>748</v>
      </c>
      <c r="P1882" s="54" t="s">
        <v>480</v>
      </c>
      <c r="Q1882" s="88"/>
    </row>
    <row r="1883" spans="1:17" ht="15" customHeight="1" x14ac:dyDescent="0.25">
      <c r="A1883" s="54">
        <v>25014</v>
      </c>
      <c r="B1883" s="54" t="s">
        <v>1119</v>
      </c>
      <c r="C1883" s="54" t="s">
        <v>1120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47</v>
      </c>
      <c r="O1883" s="54" t="s">
        <v>748</v>
      </c>
      <c r="P1883" s="54" t="s">
        <v>480</v>
      </c>
      <c r="Q1883" s="88"/>
    </row>
    <row r="1884" spans="1:17" ht="15" customHeight="1" x14ac:dyDescent="0.25">
      <c r="A1884" s="54">
        <v>20030</v>
      </c>
      <c r="B1884" s="54" t="s">
        <v>1030</v>
      </c>
      <c r="C1884" s="54" t="s">
        <v>1031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47</v>
      </c>
      <c r="O1884" s="54" t="s">
        <v>748</v>
      </c>
      <c r="P1884" s="54" t="s">
        <v>480</v>
      </c>
      <c r="Q1884" s="88"/>
    </row>
    <row r="1885" spans="1:17" ht="15" customHeight="1" x14ac:dyDescent="0.25">
      <c r="A1885" s="54">
        <v>20029</v>
      </c>
      <c r="B1885" s="54" t="s">
        <v>1028</v>
      </c>
      <c r="C1885" s="54" t="s">
        <v>1029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47</v>
      </c>
      <c r="O1885" s="54" t="s">
        <v>748</v>
      </c>
      <c r="P1885" s="54" t="s">
        <v>480</v>
      </c>
      <c r="Q1885" s="88"/>
    </row>
    <row r="1886" spans="1:17" ht="15" customHeight="1" x14ac:dyDescent="0.25">
      <c r="A1886" s="54">
        <v>20028</v>
      </c>
      <c r="B1886" s="54" t="s">
        <v>1026</v>
      </c>
      <c r="C1886" s="54" t="s">
        <v>1027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47</v>
      </c>
      <c r="O1886" s="54" t="s">
        <v>748</v>
      </c>
      <c r="P1886" s="54" t="s">
        <v>480</v>
      </c>
      <c r="Q1886" s="88"/>
    </row>
    <row r="1887" spans="1:17" ht="15" customHeight="1" x14ac:dyDescent="0.25">
      <c r="A1887" s="54">
        <v>20034</v>
      </c>
      <c r="B1887" s="54" t="s">
        <v>1038</v>
      </c>
      <c r="C1887" s="54" t="s">
        <v>1039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47</v>
      </c>
      <c r="O1887" s="54" t="s">
        <v>748</v>
      </c>
      <c r="P1887" s="54" t="s">
        <v>480</v>
      </c>
      <c r="Q1887" s="88"/>
    </row>
    <row r="1888" spans="1:17" ht="15" customHeight="1" x14ac:dyDescent="0.25">
      <c r="A1888" s="55">
        <v>26871</v>
      </c>
      <c r="B1888" s="55" t="s">
        <v>7103</v>
      </c>
      <c r="C1888" s="55" t="s">
        <v>7104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47</v>
      </c>
      <c r="O1888" s="55" t="s">
        <v>748</v>
      </c>
      <c r="P1888" s="55" t="s">
        <v>7098</v>
      </c>
      <c r="Q1888" s="89"/>
    </row>
    <row r="1889" spans="1:17" ht="15" customHeight="1" x14ac:dyDescent="0.25">
      <c r="A1889" s="54">
        <v>22854</v>
      </c>
      <c r="B1889" s="54" t="s">
        <v>1071</v>
      </c>
      <c r="C1889" s="54" t="s">
        <v>1072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47</v>
      </c>
      <c r="O1889" s="54" t="s">
        <v>748</v>
      </c>
      <c r="P1889" s="54" t="s">
        <v>480</v>
      </c>
      <c r="Q1889" s="88"/>
    </row>
    <row r="1890" spans="1:17" ht="15" customHeight="1" x14ac:dyDescent="0.25">
      <c r="A1890" s="54">
        <v>22853</v>
      </c>
      <c r="B1890" s="54" t="s">
        <v>1069</v>
      </c>
      <c r="C1890" s="54" t="s">
        <v>1070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47</v>
      </c>
      <c r="O1890" s="54" t="s">
        <v>748</v>
      </c>
      <c r="P1890" s="54" t="s">
        <v>480</v>
      </c>
      <c r="Q1890" s="88"/>
    </row>
    <row r="1891" spans="1:17" ht="15" customHeight="1" x14ac:dyDescent="0.25">
      <c r="A1891" s="50">
        <v>13610</v>
      </c>
      <c r="B1891" s="50" t="s">
        <v>9585</v>
      </c>
      <c r="C1891" s="50" t="s">
        <v>9586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47</v>
      </c>
      <c r="O1891" s="50" t="s">
        <v>791</v>
      </c>
      <c r="P1891" s="50"/>
      <c r="Q1891" s="87"/>
    </row>
    <row r="1892" spans="1:17" ht="15" customHeight="1" x14ac:dyDescent="0.25">
      <c r="A1892" s="50">
        <v>3888</v>
      </c>
      <c r="B1892" s="50" t="s">
        <v>9587</v>
      </c>
      <c r="C1892" s="50" t="s">
        <v>9588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47</v>
      </c>
      <c r="O1892" s="50" t="s">
        <v>791</v>
      </c>
      <c r="P1892" s="50"/>
      <c r="Q1892" s="87"/>
    </row>
    <row r="1893" spans="1:17" ht="15" customHeight="1" x14ac:dyDescent="0.25">
      <c r="A1893" s="50">
        <v>6748</v>
      </c>
      <c r="B1893" s="50" t="s">
        <v>9589</v>
      </c>
      <c r="C1893" s="50" t="s">
        <v>9590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47</v>
      </c>
      <c r="O1893" s="50" t="s">
        <v>791</v>
      </c>
      <c r="P1893" s="50"/>
      <c r="Q1893" s="87"/>
    </row>
    <row r="1894" spans="1:17" ht="15" customHeight="1" x14ac:dyDescent="0.25">
      <c r="A1894" s="50">
        <v>15629</v>
      </c>
      <c r="B1894" s="50" t="s">
        <v>9591</v>
      </c>
      <c r="C1894" s="50" t="s">
        <v>9592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47</v>
      </c>
      <c r="O1894" s="50" t="s">
        <v>791</v>
      </c>
      <c r="P1894" s="50"/>
      <c r="Q1894" s="87"/>
    </row>
    <row r="1895" spans="1:17" ht="15" customHeight="1" x14ac:dyDescent="0.25">
      <c r="A1895" s="50">
        <v>15627</v>
      </c>
      <c r="B1895" s="50" t="s">
        <v>9593</v>
      </c>
      <c r="C1895" s="50" t="s">
        <v>9594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47</v>
      </c>
      <c r="O1895" s="50" t="s">
        <v>791</v>
      </c>
      <c r="P1895" s="50"/>
      <c r="Q1895" s="87"/>
    </row>
    <row r="1896" spans="1:17" ht="15" customHeight="1" x14ac:dyDescent="0.25">
      <c r="A1896" s="50">
        <v>15628</v>
      </c>
      <c r="B1896" s="50" t="s">
        <v>9595</v>
      </c>
      <c r="C1896" s="50" t="s">
        <v>9596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47</v>
      </c>
      <c r="O1896" s="50" t="s">
        <v>791</v>
      </c>
      <c r="P1896" s="50"/>
      <c r="Q1896" s="87"/>
    </row>
    <row r="1897" spans="1:17" ht="15" customHeight="1" x14ac:dyDescent="0.25">
      <c r="A1897" s="50">
        <v>24363</v>
      </c>
      <c r="B1897" s="50" t="s">
        <v>9597</v>
      </c>
      <c r="C1897" s="50" t="s">
        <v>9598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42</v>
      </c>
      <c r="O1897" s="50" t="s">
        <v>610</v>
      </c>
      <c r="P1897" s="50"/>
      <c r="Q1897" s="87"/>
    </row>
    <row r="1898" spans="1:17" ht="15" customHeight="1" x14ac:dyDescent="0.25">
      <c r="A1898" s="50">
        <v>24365</v>
      </c>
      <c r="B1898" s="50" t="s">
        <v>9599</v>
      </c>
      <c r="C1898" s="50" t="s">
        <v>9600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42</v>
      </c>
      <c r="O1898" s="50" t="s">
        <v>610</v>
      </c>
      <c r="P1898" s="50"/>
      <c r="Q1898" s="87"/>
    </row>
    <row r="1899" spans="1:17" ht="15" customHeight="1" x14ac:dyDescent="0.25">
      <c r="A1899" s="50">
        <v>23096</v>
      </c>
      <c r="B1899" s="50" t="s">
        <v>9601</v>
      </c>
      <c r="C1899" s="50" t="s">
        <v>9602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47</v>
      </c>
      <c r="O1899" s="50" t="s">
        <v>753</v>
      </c>
      <c r="P1899" s="50"/>
      <c r="Q1899" s="87"/>
    </row>
    <row r="1900" spans="1:17" ht="15" customHeight="1" x14ac:dyDescent="0.25">
      <c r="A1900" s="50">
        <v>16003</v>
      </c>
      <c r="B1900" s="50" t="s">
        <v>9603</v>
      </c>
      <c r="C1900" s="50" t="s">
        <v>9604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42</v>
      </c>
      <c r="O1900" s="50" t="s">
        <v>629</v>
      </c>
      <c r="P1900" s="50"/>
      <c r="Q1900" s="87"/>
    </row>
    <row r="1901" spans="1:17" ht="15" customHeight="1" x14ac:dyDescent="0.25">
      <c r="A1901" s="50">
        <v>25266</v>
      </c>
      <c r="B1901" s="50" t="s">
        <v>9605</v>
      </c>
      <c r="C1901" s="50" t="s">
        <v>9606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42</v>
      </c>
      <c r="O1901" s="50" t="s">
        <v>629</v>
      </c>
      <c r="P1901" s="50"/>
      <c r="Q1901" s="87"/>
    </row>
    <row r="1902" spans="1:17" ht="15" customHeight="1" x14ac:dyDescent="0.25">
      <c r="A1902" s="50">
        <v>16006</v>
      </c>
      <c r="B1902" s="50" t="s">
        <v>9607</v>
      </c>
      <c r="C1902" s="50" t="s">
        <v>9608</v>
      </c>
      <c r="D1902" s="70"/>
      <c r="E1902" s="50">
        <v>22</v>
      </c>
      <c r="F1902" s="50">
        <v>6</v>
      </c>
      <c r="G1902" s="62">
        <v>5.9949000000000003</v>
      </c>
      <c r="H1902" s="62">
        <f t="shared" ref="H1902:H1965" si="96">G1902*E1902%+G1902</f>
        <v>7.3137780000000001</v>
      </c>
      <c r="I1902" s="50">
        <v>16</v>
      </c>
      <c r="J1902" s="50">
        <v>5</v>
      </c>
      <c r="K1902" s="50">
        <v>80</v>
      </c>
      <c r="L1902" s="50">
        <f t="shared" ref="L1902:L1965" si="97">G1902*F1902*D1902</f>
        <v>0</v>
      </c>
      <c r="M1902" s="50">
        <f t="shared" ref="M1902:M1965" si="98">H1902*F1902*D1902</f>
        <v>0</v>
      </c>
      <c r="N1902" s="50" t="s">
        <v>42</v>
      </c>
      <c r="O1902" s="50" t="s">
        <v>540</v>
      </c>
      <c r="P1902" s="50"/>
      <c r="Q1902" s="87"/>
    </row>
    <row r="1903" spans="1:17" ht="15" customHeight="1" x14ac:dyDescent="0.25">
      <c r="A1903" s="50">
        <v>25852</v>
      </c>
      <c r="B1903" s="50" t="s">
        <v>9609</v>
      </c>
      <c r="C1903" s="50" t="s">
        <v>9610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6"/>
        <v>4.580978</v>
      </c>
      <c r="I1903" s="50">
        <v>15</v>
      </c>
      <c r="J1903" s="50">
        <v>5</v>
      </c>
      <c r="K1903" s="50">
        <v>75</v>
      </c>
      <c r="L1903" s="50">
        <f t="shared" si="97"/>
        <v>0</v>
      </c>
      <c r="M1903" s="50">
        <f t="shared" si="98"/>
        <v>0</v>
      </c>
      <c r="N1903" s="50" t="s">
        <v>42</v>
      </c>
      <c r="O1903" s="50" t="s">
        <v>540</v>
      </c>
      <c r="P1903" s="50"/>
      <c r="Q1903" s="87"/>
    </row>
    <row r="1904" spans="1:17" ht="15" customHeight="1" x14ac:dyDescent="0.25">
      <c r="A1904" s="50">
        <v>25855</v>
      </c>
      <c r="B1904" s="50" t="s">
        <v>9611</v>
      </c>
      <c r="C1904" s="50" t="s">
        <v>9612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6"/>
        <v>5.7277779999999998</v>
      </c>
      <c r="I1904" s="50">
        <v>15</v>
      </c>
      <c r="J1904" s="50">
        <v>5</v>
      </c>
      <c r="K1904" s="50">
        <v>75</v>
      </c>
      <c r="L1904" s="50">
        <f t="shared" si="97"/>
        <v>0</v>
      </c>
      <c r="M1904" s="50">
        <f t="shared" si="98"/>
        <v>0</v>
      </c>
      <c r="N1904" s="50" t="s">
        <v>42</v>
      </c>
      <c r="O1904" s="50" t="s">
        <v>540</v>
      </c>
      <c r="P1904" s="50"/>
      <c r="Q1904" s="87"/>
    </row>
    <row r="1905" spans="1:17" ht="15" customHeight="1" x14ac:dyDescent="0.25">
      <c r="A1905" s="50">
        <v>25859</v>
      </c>
      <c r="B1905" s="50" t="s">
        <v>9613</v>
      </c>
      <c r="C1905" s="50" t="s">
        <v>9614</v>
      </c>
      <c r="D1905" s="70"/>
      <c r="E1905" s="50">
        <v>22</v>
      </c>
      <c r="F1905" s="50">
        <v>8</v>
      </c>
      <c r="G1905" s="62">
        <v>3.8948999999999998</v>
      </c>
      <c r="H1905" s="62">
        <f t="shared" si="96"/>
        <v>4.7517779999999998</v>
      </c>
      <c r="I1905" s="50">
        <v>11</v>
      </c>
      <c r="J1905" s="50">
        <v>8</v>
      </c>
      <c r="K1905" s="50">
        <v>88</v>
      </c>
      <c r="L1905" s="50">
        <f t="shared" si="97"/>
        <v>0</v>
      </c>
      <c r="M1905" s="50">
        <f t="shared" si="98"/>
        <v>0</v>
      </c>
      <c r="N1905" s="50" t="s">
        <v>42</v>
      </c>
      <c r="O1905" s="50" t="s">
        <v>540</v>
      </c>
      <c r="P1905" s="50"/>
      <c r="Q1905" s="87"/>
    </row>
    <row r="1906" spans="1:17" ht="15" customHeight="1" x14ac:dyDescent="0.25">
      <c r="A1906" s="50">
        <v>25884</v>
      </c>
      <c r="B1906" s="50" t="s">
        <v>9615</v>
      </c>
      <c r="C1906" s="50" t="s">
        <v>9616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42</v>
      </c>
      <c r="O1906" s="50" t="s">
        <v>479</v>
      </c>
      <c r="P1906" s="50"/>
      <c r="Q1906" s="87"/>
    </row>
    <row r="1907" spans="1:17" ht="15" customHeight="1" x14ac:dyDescent="0.25">
      <c r="A1907" s="50">
        <v>25856</v>
      </c>
      <c r="B1907" s="50" t="s">
        <v>9617</v>
      </c>
      <c r="C1907" s="50" t="s">
        <v>9618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42</v>
      </c>
      <c r="O1907" s="50" t="s">
        <v>479</v>
      </c>
      <c r="P1907" s="50"/>
      <c r="Q1907" s="87"/>
    </row>
    <row r="1908" spans="1:17" ht="15" customHeight="1" x14ac:dyDescent="0.25">
      <c r="A1908" s="50">
        <v>25858</v>
      </c>
      <c r="B1908" s="50" t="s">
        <v>9619</v>
      </c>
      <c r="C1908" s="50" t="s">
        <v>9620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42</v>
      </c>
      <c r="O1908" s="50" t="s">
        <v>479</v>
      </c>
      <c r="P1908" s="50"/>
      <c r="Q1908" s="87"/>
    </row>
    <row r="1909" spans="1:17" ht="15" customHeight="1" x14ac:dyDescent="0.25">
      <c r="A1909" s="50">
        <v>25857</v>
      </c>
      <c r="B1909" s="50" t="s">
        <v>9621</v>
      </c>
      <c r="C1909" s="50" t="s">
        <v>9622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42</v>
      </c>
      <c r="O1909" s="50" t="s">
        <v>479</v>
      </c>
      <c r="P1909" s="50"/>
      <c r="Q1909" s="87"/>
    </row>
    <row r="1910" spans="1:17" ht="15" customHeight="1" x14ac:dyDescent="0.25">
      <c r="A1910" s="50">
        <v>26398</v>
      </c>
      <c r="B1910" s="50" t="s">
        <v>9623</v>
      </c>
      <c r="C1910" s="50" t="s">
        <v>9624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42</v>
      </c>
      <c r="O1910" s="50" t="s">
        <v>43</v>
      </c>
      <c r="P1910" s="50"/>
      <c r="Q1910" s="87"/>
    </row>
    <row r="1911" spans="1:17" ht="15" customHeight="1" x14ac:dyDescent="0.25">
      <c r="A1911" s="50">
        <v>26328</v>
      </c>
      <c r="B1911" s="50" t="s">
        <v>9625</v>
      </c>
      <c r="C1911" s="50" t="s">
        <v>9626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42</v>
      </c>
      <c r="O1911" s="50" t="s">
        <v>43</v>
      </c>
      <c r="P1911" s="50"/>
      <c r="Q1911" s="87"/>
    </row>
    <row r="1912" spans="1:17" ht="15" customHeight="1" x14ac:dyDescent="0.25">
      <c r="A1912" s="50">
        <v>26330</v>
      </c>
      <c r="B1912" s="50" t="s">
        <v>9627</v>
      </c>
      <c r="C1912" s="50" t="s">
        <v>9628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42</v>
      </c>
      <c r="O1912" s="50" t="s">
        <v>43</v>
      </c>
      <c r="P1912" s="50"/>
      <c r="Q1912" s="87"/>
    </row>
    <row r="1913" spans="1:17" ht="15" customHeight="1" x14ac:dyDescent="0.25">
      <c r="A1913" s="50">
        <v>26329</v>
      </c>
      <c r="B1913" s="50" t="s">
        <v>9629</v>
      </c>
      <c r="C1913" s="50" t="s">
        <v>9630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42</v>
      </c>
      <c r="O1913" s="50" t="s">
        <v>43</v>
      </c>
      <c r="P1913" s="50"/>
      <c r="Q1913" s="87"/>
    </row>
    <row r="1914" spans="1:17" ht="15" customHeight="1" x14ac:dyDescent="0.25">
      <c r="A1914" s="50">
        <v>13617</v>
      </c>
      <c r="B1914" s="50" t="s">
        <v>9631</v>
      </c>
      <c r="C1914" s="50" t="s">
        <v>9632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42</v>
      </c>
      <c r="O1914" s="50" t="s">
        <v>43</v>
      </c>
      <c r="P1914" s="50"/>
      <c r="Q1914" s="87"/>
    </row>
    <row r="1915" spans="1:17" ht="15" customHeight="1" x14ac:dyDescent="0.25">
      <c r="A1915" s="54">
        <v>15718</v>
      </c>
      <c r="B1915" s="54" t="s">
        <v>579</v>
      </c>
      <c r="C1915" s="54" t="s">
        <v>580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42</v>
      </c>
      <c r="O1915" s="54" t="s">
        <v>43</v>
      </c>
      <c r="P1915" s="54" t="s">
        <v>480</v>
      </c>
      <c r="Q1915" s="88"/>
    </row>
    <row r="1916" spans="1:17" ht="15" customHeight="1" x14ac:dyDescent="0.25">
      <c r="A1916" s="54">
        <v>22818</v>
      </c>
      <c r="B1916" s="54" t="s">
        <v>648</v>
      </c>
      <c r="C1916" s="54" t="s">
        <v>649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42</v>
      </c>
      <c r="O1916" s="54" t="s">
        <v>43</v>
      </c>
      <c r="P1916" s="54" t="s">
        <v>480</v>
      </c>
      <c r="Q1916" s="88"/>
    </row>
    <row r="1917" spans="1:17" ht="15" customHeight="1" x14ac:dyDescent="0.25">
      <c r="A1917" s="54">
        <v>13588</v>
      </c>
      <c r="B1917" s="54" t="s">
        <v>549</v>
      </c>
      <c r="C1917" s="54" t="s">
        <v>550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42</v>
      </c>
      <c r="O1917" s="54" t="s">
        <v>540</v>
      </c>
      <c r="P1917" s="54" t="s">
        <v>480</v>
      </c>
      <c r="Q1917" s="88"/>
    </row>
    <row r="1918" spans="1:17" ht="15" customHeight="1" x14ac:dyDescent="0.25">
      <c r="A1918" s="55">
        <v>26703</v>
      </c>
      <c r="B1918" s="55" t="s">
        <v>7096</v>
      </c>
      <c r="C1918" s="55" t="s">
        <v>7097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42</v>
      </c>
      <c r="O1918" s="55" t="s">
        <v>540</v>
      </c>
      <c r="P1918" s="55" t="s">
        <v>7098</v>
      </c>
      <c r="Q1918" s="89"/>
    </row>
    <row r="1919" spans="1:17" ht="15" customHeight="1" x14ac:dyDescent="0.25">
      <c r="A1919" s="50">
        <v>22727</v>
      </c>
      <c r="B1919" s="50" t="s">
        <v>9633</v>
      </c>
      <c r="C1919" s="50" t="s">
        <v>9634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42</v>
      </c>
      <c r="O1919" s="50" t="s">
        <v>540</v>
      </c>
      <c r="P1919" s="50"/>
      <c r="Q1919" s="87"/>
    </row>
    <row r="1920" spans="1:17" ht="15" customHeight="1" x14ac:dyDescent="0.25">
      <c r="A1920" s="54">
        <v>12321</v>
      </c>
      <c r="B1920" s="54" t="s">
        <v>538</v>
      </c>
      <c r="C1920" s="54" t="s">
        <v>539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42</v>
      </c>
      <c r="O1920" s="54" t="s">
        <v>540</v>
      </c>
      <c r="P1920" s="54" t="s">
        <v>480</v>
      </c>
      <c r="Q1920" s="88"/>
    </row>
    <row r="1921" spans="1:17" ht="15" customHeight="1" x14ac:dyDescent="0.25">
      <c r="A1921" s="50">
        <v>12553</v>
      </c>
      <c r="B1921" s="50" t="s">
        <v>9635</v>
      </c>
      <c r="C1921" s="50" t="s">
        <v>9636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42</v>
      </c>
      <c r="O1921" s="50" t="s">
        <v>540</v>
      </c>
      <c r="P1921" s="50"/>
      <c r="Q1921" s="87"/>
    </row>
    <row r="1922" spans="1:17" ht="15" customHeight="1" x14ac:dyDescent="0.25">
      <c r="A1922" s="50">
        <v>21138</v>
      </c>
      <c r="B1922" s="50" t="s">
        <v>9637</v>
      </c>
      <c r="C1922" s="50" t="s">
        <v>9638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42</v>
      </c>
      <c r="O1922" s="50" t="s">
        <v>540</v>
      </c>
      <c r="P1922" s="50"/>
      <c r="Q1922" s="87"/>
    </row>
    <row r="1923" spans="1:17" ht="15" customHeight="1" x14ac:dyDescent="0.25">
      <c r="A1923" s="54">
        <v>17092</v>
      </c>
      <c r="B1923" s="54" t="s">
        <v>608</v>
      </c>
      <c r="C1923" s="54" t="s">
        <v>609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42</v>
      </c>
      <c r="O1923" s="54" t="s">
        <v>610</v>
      </c>
      <c r="P1923" s="54" t="s">
        <v>480</v>
      </c>
      <c r="Q1923" s="88"/>
    </row>
    <row r="1924" spans="1:17" ht="15" customHeight="1" x14ac:dyDescent="0.25">
      <c r="A1924" s="50">
        <v>25662</v>
      </c>
      <c r="B1924" s="50" t="s">
        <v>9639</v>
      </c>
      <c r="C1924" s="50" t="s">
        <v>9640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42</v>
      </c>
      <c r="O1924" s="50" t="s">
        <v>610</v>
      </c>
      <c r="P1924" s="50"/>
      <c r="Q1924" s="87"/>
    </row>
    <row r="1925" spans="1:17" ht="15" customHeight="1" x14ac:dyDescent="0.25">
      <c r="A1925" s="50">
        <v>18110</v>
      </c>
      <c r="B1925" s="50" t="s">
        <v>9641</v>
      </c>
      <c r="C1925" s="50" t="s">
        <v>9642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42</v>
      </c>
      <c r="O1925" s="50" t="s">
        <v>503</v>
      </c>
      <c r="P1925" s="50"/>
      <c r="Q1925" s="87"/>
    </row>
    <row r="1926" spans="1:17" ht="15" customHeight="1" x14ac:dyDescent="0.25">
      <c r="A1926" s="54">
        <v>22136</v>
      </c>
      <c r="B1926" s="54" t="s">
        <v>1067</v>
      </c>
      <c r="C1926" s="54" t="s">
        <v>1068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6"/>
        <v>0.93317800000000006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47</v>
      </c>
      <c r="O1926" s="54" t="s">
        <v>748</v>
      </c>
      <c r="P1926" s="54" t="s">
        <v>480</v>
      </c>
      <c r="Q1926" s="88"/>
    </row>
    <row r="1927" spans="1:17" ht="15" customHeight="1" x14ac:dyDescent="0.25">
      <c r="A1927" s="54">
        <v>11922</v>
      </c>
      <c r="B1927" s="54" t="s">
        <v>861</v>
      </c>
      <c r="C1927" s="54" t="s">
        <v>862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6"/>
        <v>0.93317800000000006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47</v>
      </c>
      <c r="O1927" s="54" t="s">
        <v>748</v>
      </c>
      <c r="P1927" s="54" t="s">
        <v>480</v>
      </c>
      <c r="Q1927" s="88"/>
    </row>
    <row r="1928" spans="1:17" ht="15" customHeight="1" x14ac:dyDescent="0.25">
      <c r="A1928" s="54">
        <v>22135</v>
      </c>
      <c r="B1928" s="54" t="s">
        <v>1065</v>
      </c>
      <c r="C1928" s="54" t="s">
        <v>1066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6"/>
        <v>0.93317800000000006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47</v>
      </c>
      <c r="O1928" s="54" t="s">
        <v>748</v>
      </c>
      <c r="P1928" s="54" t="s">
        <v>480</v>
      </c>
      <c r="Q1928" s="88"/>
    </row>
    <row r="1929" spans="1:17" ht="15" customHeight="1" x14ac:dyDescent="0.25">
      <c r="A1929" s="54">
        <v>25172</v>
      </c>
      <c r="B1929" s="54" t="s">
        <v>1121</v>
      </c>
      <c r="C1929" s="54" t="s">
        <v>1122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6"/>
        <v>0.93317800000000006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47</v>
      </c>
      <c r="O1929" s="54" t="s">
        <v>748</v>
      </c>
      <c r="P1929" s="54" t="s">
        <v>480</v>
      </c>
      <c r="Q1929" s="88"/>
    </row>
    <row r="1930" spans="1:17" ht="15" customHeight="1" x14ac:dyDescent="0.25">
      <c r="A1930" s="54">
        <v>19989</v>
      </c>
      <c r="B1930" s="54" t="s">
        <v>1024</v>
      </c>
      <c r="C1930" s="54" t="s">
        <v>1025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6"/>
        <v>0.93317800000000006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47</v>
      </c>
      <c r="O1930" s="54" t="s">
        <v>748</v>
      </c>
      <c r="P1930" s="54" t="s">
        <v>480</v>
      </c>
      <c r="Q1930" s="88"/>
    </row>
    <row r="1931" spans="1:17" ht="15" customHeight="1" x14ac:dyDescent="0.25">
      <c r="A1931" s="54">
        <v>15249</v>
      </c>
      <c r="B1931" s="54" t="s">
        <v>944</v>
      </c>
      <c r="C1931" s="54" t="s">
        <v>945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6"/>
        <v>0.93317800000000006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47</v>
      </c>
      <c r="O1931" s="54" t="s">
        <v>748</v>
      </c>
      <c r="P1931" s="54" t="s">
        <v>480</v>
      </c>
      <c r="Q1931" s="88"/>
    </row>
    <row r="1932" spans="1:17" ht="15" customHeight="1" x14ac:dyDescent="0.25">
      <c r="A1932" s="54">
        <v>16402</v>
      </c>
      <c r="B1932" s="54" t="s">
        <v>988</v>
      </c>
      <c r="C1932" s="54" t="s">
        <v>989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6"/>
        <v>0.93317800000000006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47</v>
      </c>
      <c r="O1932" s="54" t="s">
        <v>748</v>
      </c>
      <c r="P1932" s="54" t="s">
        <v>480</v>
      </c>
      <c r="Q1932" s="88"/>
    </row>
    <row r="1933" spans="1:17" ht="15" customHeight="1" x14ac:dyDescent="0.25">
      <c r="A1933" s="54">
        <v>24532</v>
      </c>
      <c r="B1933" s="54" t="s">
        <v>1111</v>
      </c>
      <c r="C1933" s="54" t="s">
        <v>1112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6"/>
        <v>0.93317800000000006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47</v>
      </c>
      <c r="O1933" s="54" t="s">
        <v>748</v>
      </c>
      <c r="P1933" s="54" t="s">
        <v>480</v>
      </c>
      <c r="Q1933" s="88"/>
    </row>
    <row r="1934" spans="1:17" ht="15" customHeight="1" x14ac:dyDescent="0.25">
      <c r="A1934" s="54">
        <v>24533</v>
      </c>
      <c r="B1934" s="54" t="s">
        <v>1113</v>
      </c>
      <c r="C1934" s="54" t="s">
        <v>1114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6"/>
        <v>0.93317800000000006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47</v>
      </c>
      <c r="O1934" s="54" t="s">
        <v>748</v>
      </c>
      <c r="P1934" s="54" t="s">
        <v>480</v>
      </c>
      <c r="Q1934" s="88"/>
    </row>
    <row r="1935" spans="1:17" ht="15" customHeight="1" x14ac:dyDescent="0.25">
      <c r="A1935" s="54">
        <v>11920</v>
      </c>
      <c r="B1935" s="54" t="s">
        <v>859</v>
      </c>
      <c r="C1935" s="54" t="s">
        <v>860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6"/>
        <v>0.93317800000000006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47</v>
      </c>
      <c r="O1935" s="54" t="s">
        <v>748</v>
      </c>
      <c r="P1935" s="54" t="s">
        <v>480</v>
      </c>
      <c r="Q1935" s="88"/>
    </row>
    <row r="1936" spans="1:17" ht="15" customHeight="1" x14ac:dyDescent="0.25">
      <c r="A1936" s="54">
        <v>15559</v>
      </c>
      <c r="B1936" s="54" t="s">
        <v>970</v>
      </c>
      <c r="C1936" s="54" t="s">
        <v>971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6"/>
        <v>0.93317800000000006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47</v>
      </c>
      <c r="O1936" s="54" t="s">
        <v>748</v>
      </c>
      <c r="P1936" s="54" t="s">
        <v>480</v>
      </c>
      <c r="Q1936" s="88"/>
    </row>
    <row r="1937" spans="1:17" ht="15" customHeight="1" x14ac:dyDescent="0.25">
      <c r="A1937" s="54">
        <v>19988</v>
      </c>
      <c r="B1937" s="54" t="s">
        <v>1022</v>
      </c>
      <c r="C1937" s="54" t="s">
        <v>1023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6"/>
        <v>0.93317800000000006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47</v>
      </c>
      <c r="O1937" s="54" t="s">
        <v>748</v>
      </c>
      <c r="P1937" s="54" t="s">
        <v>480</v>
      </c>
      <c r="Q1937" s="88"/>
    </row>
    <row r="1938" spans="1:17" ht="15" customHeight="1" x14ac:dyDescent="0.25">
      <c r="A1938" s="54">
        <v>13971</v>
      </c>
      <c r="B1938" s="54" t="s">
        <v>902</v>
      </c>
      <c r="C1938" s="54" t="s">
        <v>903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6"/>
        <v>0.93317800000000006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47</v>
      </c>
      <c r="O1938" s="54" t="s">
        <v>748</v>
      </c>
      <c r="P1938" s="54" t="s">
        <v>480</v>
      </c>
      <c r="Q1938" s="88"/>
    </row>
    <row r="1939" spans="1:17" ht="15" customHeight="1" x14ac:dyDescent="0.25">
      <c r="A1939" s="54">
        <v>15250</v>
      </c>
      <c r="B1939" s="54" t="s">
        <v>946</v>
      </c>
      <c r="C1939" s="54" t="s">
        <v>947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6"/>
        <v>0.93317800000000006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47</v>
      </c>
      <c r="O1939" s="54" t="s">
        <v>748</v>
      </c>
      <c r="P1939" s="54" t="s">
        <v>480</v>
      </c>
      <c r="Q1939" s="88"/>
    </row>
    <row r="1940" spans="1:17" ht="15" customHeight="1" x14ac:dyDescent="0.25">
      <c r="A1940" s="54">
        <v>26872</v>
      </c>
      <c r="B1940" s="54" t="s">
        <v>1146</v>
      </c>
      <c r="C1940" s="54" t="s">
        <v>1147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6"/>
        <v>0.93317800000000006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47</v>
      </c>
      <c r="O1940" s="54" t="s">
        <v>748</v>
      </c>
      <c r="P1940" s="54" t="s">
        <v>480</v>
      </c>
      <c r="Q1940" s="88"/>
    </row>
    <row r="1941" spans="1:17" ht="15" customHeight="1" x14ac:dyDescent="0.25">
      <c r="A1941" s="50">
        <v>18199</v>
      </c>
      <c r="B1941" s="50" t="s">
        <v>9643</v>
      </c>
      <c r="C1941" s="50" t="s">
        <v>9644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42</v>
      </c>
      <c r="O1941" s="50" t="s">
        <v>610</v>
      </c>
      <c r="P1941" s="50"/>
      <c r="Q1941" s="87"/>
    </row>
    <row r="1942" spans="1:17" ht="15" customHeight="1" x14ac:dyDescent="0.25">
      <c r="A1942" s="50">
        <v>12935</v>
      </c>
      <c r="B1942" s="50" t="s">
        <v>9645</v>
      </c>
      <c r="C1942" s="50" t="s">
        <v>9646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42</v>
      </c>
      <c r="O1942" s="50" t="s">
        <v>43</v>
      </c>
      <c r="P1942" s="50"/>
      <c r="Q1942" s="87"/>
    </row>
    <row r="1943" spans="1:17" ht="15" customHeight="1" x14ac:dyDescent="0.25">
      <c r="A1943" s="50">
        <v>15115</v>
      </c>
      <c r="B1943" s="50" t="s">
        <v>9647</v>
      </c>
      <c r="C1943" s="50" t="s">
        <v>9648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42</v>
      </c>
      <c r="O1943" s="50" t="s">
        <v>43</v>
      </c>
      <c r="P1943" s="50"/>
      <c r="Q1943" s="87"/>
    </row>
    <row r="1944" spans="1:17" ht="15" customHeight="1" x14ac:dyDescent="0.25">
      <c r="A1944" s="50">
        <v>3664</v>
      </c>
      <c r="B1944" s="50" t="s">
        <v>9649</v>
      </c>
      <c r="C1944" s="50" t="s">
        <v>9650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42</v>
      </c>
      <c r="O1944" s="50" t="s">
        <v>43</v>
      </c>
      <c r="P1944" s="50"/>
      <c r="Q1944" s="87"/>
    </row>
    <row r="1945" spans="1:17" ht="15" customHeight="1" x14ac:dyDescent="0.25">
      <c r="A1945" s="50">
        <v>15116</v>
      </c>
      <c r="B1945" s="50" t="s">
        <v>9651</v>
      </c>
      <c r="C1945" s="50" t="s">
        <v>9652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42</v>
      </c>
      <c r="O1945" s="50" t="s">
        <v>43</v>
      </c>
      <c r="P1945" s="50"/>
      <c r="Q1945" s="87"/>
    </row>
    <row r="1946" spans="1:17" ht="15" customHeight="1" x14ac:dyDescent="0.25">
      <c r="A1946" s="50">
        <v>22816</v>
      </c>
      <c r="B1946" s="50" t="s">
        <v>9653</v>
      </c>
      <c r="C1946" s="50" t="s">
        <v>9654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42</v>
      </c>
      <c r="O1946" s="50" t="s">
        <v>43</v>
      </c>
      <c r="P1946" s="50"/>
      <c r="Q1946" s="87"/>
    </row>
    <row r="1947" spans="1:17" ht="15" customHeight="1" x14ac:dyDescent="0.25">
      <c r="A1947" s="50">
        <v>19748</v>
      </c>
      <c r="B1947" s="50" t="s">
        <v>9655</v>
      </c>
      <c r="C1947" s="50" t="s">
        <v>9656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42</v>
      </c>
      <c r="O1947" s="50" t="s">
        <v>540</v>
      </c>
      <c r="P1947" s="50"/>
      <c r="Q1947" s="87"/>
    </row>
    <row r="1948" spans="1:17" ht="15" customHeight="1" x14ac:dyDescent="0.25">
      <c r="A1948" s="50">
        <v>20084</v>
      </c>
      <c r="B1948" s="50" t="s">
        <v>9657</v>
      </c>
      <c r="C1948" s="50" t="s">
        <v>9658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42</v>
      </c>
      <c r="O1948" s="50" t="s">
        <v>587</v>
      </c>
      <c r="P1948" s="50"/>
      <c r="Q1948" s="87"/>
    </row>
    <row r="1949" spans="1:17" ht="15" customHeight="1" x14ac:dyDescent="0.25">
      <c r="A1949" s="50">
        <v>20086</v>
      </c>
      <c r="B1949" s="50" t="s">
        <v>9659</v>
      </c>
      <c r="C1949" s="50" t="s">
        <v>9660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42</v>
      </c>
      <c r="O1949" s="50" t="s">
        <v>587</v>
      </c>
      <c r="P1949" s="50"/>
      <c r="Q1949" s="87"/>
    </row>
    <row r="1950" spans="1:17" ht="15" customHeight="1" x14ac:dyDescent="0.25">
      <c r="A1950" s="50">
        <v>11978</v>
      </c>
      <c r="B1950" s="50" t="s">
        <v>9661</v>
      </c>
      <c r="C1950" s="50" t="s">
        <v>9662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42</v>
      </c>
      <c r="O1950" s="50" t="s">
        <v>43</v>
      </c>
      <c r="P1950" s="50"/>
      <c r="Q1950" s="87"/>
    </row>
    <row r="1951" spans="1:17" ht="15" customHeight="1" x14ac:dyDescent="0.25">
      <c r="A1951" s="50">
        <v>14778</v>
      </c>
      <c r="B1951" s="50" t="s">
        <v>9663</v>
      </c>
      <c r="C1951" s="50" t="s">
        <v>9664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47</v>
      </c>
      <c r="O1951" s="50" t="s">
        <v>893</v>
      </c>
      <c r="P1951" s="50"/>
      <c r="Q1951" s="87"/>
    </row>
    <row r="1952" spans="1:17" ht="15" customHeight="1" x14ac:dyDescent="0.25">
      <c r="A1952" s="54">
        <v>19851</v>
      </c>
      <c r="B1952" s="54" t="s">
        <v>625</v>
      </c>
      <c r="C1952" s="54" t="s">
        <v>626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6"/>
        <v>1.0917779999999999</v>
      </c>
      <c r="I1952" s="54">
        <v>14</v>
      </c>
      <c r="J1952" s="54">
        <v>6</v>
      </c>
      <c r="K1952" s="54">
        <v>84</v>
      </c>
      <c r="L1952" s="54">
        <f t="shared" si="97"/>
        <v>0</v>
      </c>
      <c r="M1952" s="54">
        <f t="shared" si="98"/>
        <v>0</v>
      </c>
      <c r="N1952" s="54" t="s">
        <v>42</v>
      </c>
      <c r="O1952" s="54" t="s">
        <v>43</v>
      </c>
      <c r="P1952" s="54" t="s">
        <v>480</v>
      </c>
      <c r="Q1952" s="88"/>
    </row>
    <row r="1953" spans="1:17" ht="15" customHeight="1" x14ac:dyDescent="0.25">
      <c r="A1953" s="50">
        <v>19096</v>
      </c>
      <c r="B1953" s="50" t="s">
        <v>9665</v>
      </c>
      <c r="C1953" s="50" t="s">
        <v>9666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47</v>
      </c>
      <c r="O1953" s="50" t="s">
        <v>748</v>
      </c>
      <c r="P1953" s="50"/>
      <c r="Q1953" s="87"/>
    </row>
    <row r="1954" spans="1:17" ht="15" customHeight="1" x14ac:dyDescent="0.25">
      <c r="A1954" s="54">
        <v>19094</v>
      </c>
      <c r="B1954" s="54" t="s">
        <v>1018</v>
      </c>
      <c r="C1954" s="54" t="s">
        <v>1019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47</v>
      </c>
      <c r="O1954" s="54" t="s">
        <v>748</v>
      </c>
      <c r="P1954" s="54" t="s">
        <v>480</v>
      </c>
      <c r="Q1954" s="88"/>
    </row>
    <row r="1955" spans="1:17" ht="15" customHeight="1" x14ac:dyDescent="0.25">
      <c r="A1955" s="50">
        <v>19092</v>
      </c>
      <c r="B1955" s="50" t="s">
        <v>9667</v>
      </c>
      <c r="C1955" s="50" t="s">
        <v>9668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47</v>
      </c>
      <c r="O1955" s="50" t="s">
        <v>748</v>
      </c>
      <c r="P1955" s="50"/>
      <c r="Q1955" s="87"/>
    </row>
    <row r="1956" spans="1:17" ht="15" customHeight="1" x14ac:dyDescent="0.25">
      <c r="A1956" s="50">
        <v>24768</v>
      </c>
      <c r="B1956" s="50" t="s">
        <v>9669</v>
      </c>
      <c r="C1956" s="50" t="s">
        <v>9670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163</v>
      </c>
      <c r="O1956" s="50" t="s">
        <v>2598</v>
      </c>
      <c r="P1956" s="50"/>
      <c r="Q1956" s="87"/>
    </row>
    <row r="1957" spans="1:17" ht="15" customHeight="1" x14ac:dyDescent="0.25">
      <c r="A1957" s="50">
        <v>24767</v>
      </c>
      <c r="B1957" s="50" t="s">
        <v>9671</v>
      </c>
      <c r="C1957" s="50" t="s">
        <v>9672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163</v>
      </c>
      <c r="O1957" s="50" t="s">
        <v>2598</v>
      </c>
      <c r="P1957" s="50"/>
      <c r="Q1957" s="87"/>
    </row>
    <row r="1958" spans="1:17" ht="15" customHeight="1" x14ac:dyDescent="0.25">
      <c r="A1958" s="54">
        <v>12964</v>
      </c>
      <c r="B1958" s="54" t="s">
        <v>2549</v>
      </c>
      <c r="C1958" s="54" t="s">
        <v>2550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163</v>
      </c>
      <c r="O1958" s="54" t="s">
        <v>164</v>
      </c>
      <c r="P1958" s="54" t="s">
        <v>480</v>
      </c>
      <c r="Q1958" s="88"/>
    </row>
    <row r="1959" spans="1:17" ht="15" customHeight="1" x14ac:dyDescent="0.25">
      <c r="A1959" s="50">
        <v>26256</v>
      </c>
      <c r="B1959" s="50" t="s">
        <v>9673</v>
      </c>
      <c r="C1959" s="50" t="s">
        <v>9674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42</v>
      </c>
      <c r="O1959" s="50" t="s">
        <v>587</v>
      </c>
      <c r="P1959" s="50"/>
      <c r="Q1959" s="87"/>
    </row>
    <row r="1960" spans="1:17" ht="15" customHeight="1" x14ac:dyDescent="0.25">
      <c r="A1960" s="50">
        <v>26255</v>
      </c>
      <c r="B1960" s="50" t="s">
        <v>9675</v>
      </c>
      <c r="C1960" s="50" t="s">
        <v>9676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42</v>
      </c>
      <c r="O1960" s="50" t="s">
        <v>587</v>
      </c>
      <c r="P1960" s="50"/>
      <c r="Q1960" s="87"/>
    </row>
    <row r="1961" spans="1:17" ht="15" customHeight="1" x14ac:dyDescent="0.25">
      <c r="A1961" s="50">
        <v>22794</v>
      </c>
      <c r="B1961" s="50" t="s">
        <v>9677</v>
      </c>
      <c r="C1961" s="50" t="s">
        <v>9678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42</v>
      </c>
      <c r="O1961" s="50" t="s">
        <v>479</v>
      </c>
      <c r="P1961" s="50"/>
      <c r="Q1961" s="87"/>
    </row>
    <row r="1962" spans="1:17" ht="15" customHeight="1" x14ac:dyDescent="0.25">
      <c r="A1962" s="50">
        <v>15604</v>
      </c>
      <c r="B1962" s="50" t="s">
        <v>9679</v>
      </c>
      <c r="C1962" s="50" t="s">
        <v>9680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42</v>
      </c>
      <c r="O1962" s="50" t="s">
        <v>479</v>
      </c>
      <c r="P1962" s="50"/>
      <c r="Q1962" s="87"/>
    </row>
    <row r="1963" spans="1:17" ht="15" customHeight="1" x14ac:dyDescent="0.25">
      <c r="A1963" s="50">
        <v>25975</v>
      </c>
      <c r="B1963" s="50" t="s">
        <v>9681</v>
      </c>
      <c r="C1963" s="50" t="s">
        <v>9682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42</v>
      </c>
      <c r="O1963" s="50" t="s">
        <v>479</v>
      </c>
      <c r="P1963" s="50"/>
      <c r="Q1963" s="87"/>
    </row>
    <row r="1964" spans="1:17" ht="15" customHeight="1" x14ac:dyDescent="0.25">
      <c r="A1964" s="50">
        <v>15603</v>
      </c>
      <c r="B1964" s="50" t="s">
        <v>9683</v>
      </c>
      <c r="C1964" s="50" t="s">
        <v>9684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42</v>
      </c>
      <c r="O1964" s="50" t="s">
        <v>479</v>
      </c>
      <c r="P1964" s="50"/>
      <c r="Q1964" s="87"/>
    </row>
    <row r="1965" spans="1:17" ht="15" customHeight="1" x14ac:dyDescent="0.25">
      <c r="A1965" s="50">
        <v>15600</v>
      </c>
      <c r="B1965" s="50" t="s">
        <v>9685</v>
      </c>
      <c r="C1965" s="50" t="s">
        <v>9686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42</v>
      </c>
      <c r="O1965" s="50" t="s">
        <v>479</v>
      </c>
      <c r="P1965" s="50"/>
      <c r="Q1965" s="87"/>
    </row>
    <row r="1966" spans="1:17" ht="15" customHeight="1" x14ac:dyDescent="0.25">
      <c r="A1966" s="50">
        <v>15598</v>
      </c>
      <c r="B1966" s="50" t="s">
        <v>9687</v>
      </c>
      <c r="C1966" s="50" t="s">
        <v>9688</v>
      </c>
      <c r="D1966" s="70"/>
      <c r="E1966" s="50">
        <v>22</v>
      </c>
      <c r="F1966" s="50">
        <v>6</v>
      </c>
      <c r="G1966" s="62">
        <v>4.3948999999999998</v>
      </c>
      <c r="H1966" s="62">
        <f t="shared" ref="H1966:H2029" si="99">G1966*E1966%+G1966</f>
        <v>5.3617780000000002</v>
      </c>
      <c r="I1966" s="50">
        <v>19</v>
      </c>
      <c r="J1966" s="50">
        <v>5</v>
      </c>
      <c r="K1966" s="50">
        <v>95</v>
      </c>
      <c r="L1966" s="50">
        <f t="shared" ref="L1966:L2029" si="100">G1966*F1966*D1966</f>
        <v>0</v>
      </c>
      <c r="M1966" s="50">
        <f t="shared" ref="M1966:M2029" si="101">H1966*F1966*D1966</f>
        <v>0</v>
      </c>
      <c r="N1966" s="50" t="s">
        <v>42</v>
      </c>
      <c r="O1966" s="50" t="s">
        <v>479</v>
      </c>
      <c r="P1966" s="50"/>
      <c r="Q1966" s="87"/>
    </row>
    <row r="1967" spans="1:17" ht="15" customHeight="1" x14ac:dyDescent="0.25">
      <c r="A1967" s="50">
        <v>15602</v>
      </c>
      <c r="B1967" s="50" t="s">
        <v>9689</v>
      </c>
      <c r="C1967" s="50" t="s">
        <v>9690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9"/>
        <v>4.0929780000000004</v>
      </c>
      <c r="I1967" s="50">
        <v>21</v>
      </c>
      <c r="J1967" s="50">
        <v>5</v>
      </c>
      <c r="K1967" s="50">
        <v>105</v>
      </c>
      <c r="L1967" s="50">
        <f t="shared" si="100"/>
        <v>0</v>
      </c>
      <c r="M1967" s="50">
        <f t="shared" si="101"/>
        <v>0</v>
      </c>
      <c r="N1967" s="50" t="s">
        <v>42</v>
      </c>
      <c r="O1967" s="50" t="s">
        <v>479</v>
      </c>
      <c r="P1967" s="50"/>
      <c r="Q1967" s="87"/>
    </row>
    <row r="1968" spans="1:17" ht="15" customHeight="1" x14ac:dyDescent="0.25">
      <c r="A1968" s="50">
        <v>24014</v>
      </c>
      <c r="B1968" s="50" t="s">
        <v>9691</v>
      </c>
      <c r="C1968" s="50" t="s">
        <v>9692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9"/>
        <v>2.7509779999999999</v>
      </c>
      <c r="I1968" s="50">
        <v>12</v>
      </c>
      <c r="J1968" s="50">
        <v>8</v>
      </c>
      <c r="K1968" s="50">
        <v>96</v>
      </c>
      <c r="L1968" s="50">
        <f t="shared" si="100"/>
        <v>0</v>
      </c>
      <c r="M1968" s="50">
        <f t="shared" si="101"/>
        <v>0</v>
      </c>
      <c r="N1968" s="50" t="s">
        <v>47</v>
      </c>
      <c r="O1968" s="50" t="s">
        <v>748</v>
      </c>
      <c r="P1968" s="50"/>
      <c r="Q1968" s="87"/>
    </row>
    <row r="1969" spans="1:17" ht="15" customHeight="1" x14ac:dyDescent="0.25">
      <c r="A1969" s="54">
        <v>20033</v>
      </c>
      <c r="B1969" s="54" t="s">
        <v>1036</v>
      </c>
      <c r="C1969" s="54" t="s">
        <v>1037</v>
      </c>
      <c r="D1969" s="71"/>
      <c r="E1969" s="54">
        <v>22</v>
      </c>
      <c r="F1969" s="54">
        <v>6</v>
      </c>
      <c r="G1969" s="63">
        <v>0.75490000000000002</v>
      </c>
      <c r="H1969" s="63">
        <f t="shared" si="99"/>
        <v>0.92097800000000007</v>
      </c>
      <c r="I1969" s="54">
        <v>25</v>
      </c>
      <c r="J1969" s="54">
        <v>4</v>
      </c>
      <c r="K1969" s="54">
        <v>100</v>
      </c>
      <c r="L1969" s="54">
        <f t="shared" si="100"/>
        <v>0</v>
      </c>
      <c r="M1969" s="54">
        <f t="shared" si="101"/>
        <v>0</v>
      </c>
      <c r="N1969" s="54" t="s">
        <v>47</v>
      </c>
      <c r="O1969" s="54" t="s">
        <v>748</v>
      </c>
      <c r="P1969" s="54" t="s">
        <v>480</v>
      </c>
      <c r="Q1969" s="88"/>
    </row>
    <row r="1970" spans="1:17" ht="15" customHeight="1" x14ac:dyDescent="0.25">
      <c r="A1970" s="54">
        <v>20032</v>
      </c>
      <c r="B1970" s="54" t="s">
        <v>1034</v>
      </c>
      <c r="C1970" s="54" t="s">
        <v>1035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47</v>
      </c>
      <c r="O1970" s="54" t="s">
        <v>748</v>
      </c>
      <c r="P1970" s="54" t="s">
        <v>480</v>
      </c>
      <c r="Q1970" s="88"/>
    </row>
    <row r="1971" spans="1:17" ht="15" customHeight="1" x14ac:dyDescent="0.25">
      <c r="A1971" s="50">
        <v>19064</v>
      </c>
      <c r="B1971" s="50" t="s">
        <v>9693</v>
      </c>
      <c r="C1971" s="50" t="s">
        <v>9694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42</v>
      </c>
      <c r="O1971" s="50" t="s">
        <v>587</v>
      </c>
      <c r="P1971" s="50"/>
      <c r="Q1971" s="87"/>
    </row>
    <row r="1972" spans="1:17" ht="15" customHeight="1" x14ac:dyDescent="0.25">
      <c r="A1972" s="54">
        <v>15631</v>
      </c>
      <c r="B1972" s="54" t="s">
        <v>972</v>
      </c>
      <c r="C1972" s="54" t="s">
        <v>973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47</v>
      </c>
      <c r="O1972" s="54" t="s">
        <v>791</v>
      </c>
      <c r="P1972" s="54" t="s">
        <v>480</v>
      </c>
      <c r="Q1972" s="88"/>
    </row>
    <row r="1973" spans="1:17" ht="15" customHeight="1" x14ac:dyDescent="0.25">
      <c r="A1973" s="54">
        <v>26479</v>
      </c>
      <c r="B1973" s="54" t="s">
        <v>2605</v>
      </c>
      <c r="C1973" s="54" t="s">
        <v>2606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163</v>
      </c>
      <c r="O1973" s="54" t="s">
        <v>164</v>
      </c>
      <c r="P1973" s="54" t="s">
        <v>480</v>
      </c>
      <c r="Q1973" s="88"/>
    </row>
    <row r="1974" spans="1:17" ht="15" customHeight="1" x14ac:dyDescent="0.25">
      <c r="A1974" s="54">
        <v>5951</v>
      </c>
      <c r="B1974" s="54" t="s">
        <v>2523</v>
      </c>
      <c r="C1974" s="54" t="s">
        <v>2524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163</v>
      </c>
      <c r="O1974" s="54" t="s">
        <v>164</v>
      </c>
      <c r="P1974" s="54" t="s">
        <v>480</v>
      </c>
      <c r="Q1974" s="88"/>
    </row>
    <row r="1975" spans="1:17" ht="15" customHeight="1" x14ac:dyDescent="0.25">
      <c r="A1975" s="54">
        <v>26480</v>
      </c>
      <c r="B1975" s="54" t="s">
        <v>2607</v>
      </c>
      <c r="C1975" s="54" t="s">
        <v>2608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163</v>
      </c>
      <c r="O1975" s="54" t="s">
        <v>164</v>
      </c>
      <c r="P1975" s="54" t="s">
        <v>480</v>
      </c>
      <c r="Q1975" s="88"/>
    </row>
    <row r="1976" spans="1:17" ht="15" customHeight="1" x14ac:dyDescent="0.25">
      <c r="A1976" s="54">
        <v>20628</v>
      </c>
      <c r="B1976" s="54" t="s">
        <v>2596</v>
      </c>
      <c r="C1976" s="54" t="s">
        <v>2597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163</v>
      </c>
      <c r="O1976" s="54" t="s">
        <v>2598</v>
      </c>
      <c r="P1976" s="54" t="s">
        <v>480</v>
      </c>
      <c r="Q1976" s="88"/>
    </row>
    <row r="1977" spans="1:17" ht="15" customHeight="1" x14ac:dyDescent="0.25">
      <c r="A1977" s="54">
        <v>5950</v>
      </c>
      <c r="B1977" s="54" t="s">
        <v>2520</v>
      </c>
      <c r="C1977" s="54" t="s">
        <v>2521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163</v>
      </c>
      <c r="O1977" s="54" t="s">
        <v>2522</v>
      </c>
      <c r="P1977" s="54" t="s">
        <v>480</v>
      </c>
      <c r="Q1977" s="88"/>
    </row>
    <row r="1978" spans="1:17" ht="15" customHeight="1" x14ac:dyDescent="0.25">
      <c r="A1978" s="50">
        <v>26496</v>
      </c>
      <c r="B1978" s="50" t="s">
        <v>9695</v>
      </c>
      <c r="C1978" s="50" t="s">
        <v>9696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163</v>
      </c>
      <c r="O1978" s="50" t="s">
        <v>164</v>
      </c>
      <c r="P1978" s="50"/>
      <c r="Q1978" s="87"/>
    </row>
    <row r="1979" spans="1:17" ht="15" customHeight="1" x14ac:dyDescent="0.25">
      <c r="A1979" s="50">
        <v>12198</v>
      </c>
      <c r="B1979" s="50" t="s">
        <v>9697</v>
      </c>
      <c r="C1979" s="50" t="s">
        <v>9698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163</v>
      </c>
      <c r="O1979" s="50" t="s">
        <v>164</v>
      </c>
      <c r="P1979" s="50"/>
      <c r="Q1979" s="87"/>
    </row>
    <row r="1980" spans="1:17" ht="15" customHeight="1" x14ac:dyDescent="0.25">
      <c r="A1980" s="55">
        <v>26885</v>
      </c>
      <c r="B1980" s="55" t="s">
        <v>7155</v>
      </c>
      <c r="C1980" s="55" t="s">
        <v>7156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163</v>
      </c>
      <c r="O1980" s="55" t="s">
        <v>164</v>
      </c>
      <c r="P1980" s="55" t="s">
        <v>7098</v>
      </c>
      <c r="Q1980" s="89"/>
    </row>
    <row r="1981" spans="1:17" ht="15" customHeight="1" x14ac:dyDescent="0.25">
      <c r="A1981" s="54">
        <v>21194</v>
      </c>
      <c r="B1981" s="54" t="s">
        <v>2599</v>
      </c>
      <c r="C1981" s="54" t="s">
        <v>2600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9"/>
        <v>0.83709599999999995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163</v>
      </c>
      <c r="O1981" s="54" t="s">
        <v>164</v>
      </c>
      <c r="P1981" s="54" t="s">
        <v>480</v>
      </c>
      <c r="Q1981" s="88"/>
    </row>
    <row r="1982" spans="1:17" ht="15" customHeight="1" x14ac:dyDescent="0.25">
      <c r="A1982" s="54">
        <v>11454</v>
      </c>
      <c r="B1982" s="54" t="s">
        <v>2533</v>
      </c>
      <c r="C1982" s="54" t="s">
        <v>2534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163</v>
      </c>
      <c r="O1982" s="54" t="s">
        <v>164</v>
      </c>
      <c r="P1982" s="54" t="s">
        <v>480</v>
      </c>
      <c r="Q1982" s="88"/>
    </row>
    <row r="1983" spans="1:17" ht="15" customHeight="1" x14ac:dyDescent="0.25">
      <c r="A1983" s="54">
        <v>13848</v>
      </c>
      <c r="B1983" s="54" t="s">
        <v>2555</v>
      </c>
      <c r="C1983" s="54" t="s">
        <v>2556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163</v>
      </c>
      <c r="O1983" s="54" t="s">
        <v>2514</v>
      </c>
      <c r="P1983" s="54" t="s">
        <v>480</v>
      </c>
      <c r="Q1983" s="88"/>
    </row>
    <row r="1984" spans="1:17" ht="15" customHeight="1" x14ac:dyDescent="0.25">
      <c r="A1984" s="54">
        <v>26513</v>
      </c>
      <c r="B1984" s="54" t="s">
        <v>2609</v>
      </c>
      <c r="C1984" s="54" t="s">
        <v>2610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163</v>
      </c>
      <c r="O1984" s="54" t="s">
        <v>2514</v>
      </c>
      <c r="P1984" s="54" t="s">
        <v>480</v>
      </c>
      <c r="Q1984" s="88"/>
    </row>
    <row r="1985" spans="1:17" ht="15" customHeight="1" x14ac:dyDescent="0.25">
      <c r="A1985" s="54">
        <v>14294</v>
      </c>
      <c r="B1985" s="54" t="s">
        <v>2565</v>
      </c>
      <c r="C1985" s="54" t="s">
        <v>2566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163</v>
      </c>
      <c r="O1985" s="54" t="s">
        <v>2514</v>
      </c>
      <c r="P1985" s="54" t="s">
        <v>480</v>
      </c>
      <c r="Q1985" s="88"/>
    </row>
    <row r="1986" spans="1:17" ht="15" customHeight="1" x14ac:dyDescent="0.25">
      <c r="A1986" s="54">
        <v>5957</v>
      </c>
      <c r="B1986" s="54" t="s">
        <v>2525</v>
      </c>
      <c r="C1986" s="54" t="s">
        <v>2526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163</v>
      </c>
      <c r="O1986" s="54" t="s">
        <v>2514</v>
      </c>
      <c r="P1986" s="54" t="s">
        <v>480</v>
      </c>
      <c r="Q1986" s="88"/>
    </row>
    <row r="1987" spans="1:17" ht="15" customHeight="1" x14ac:dyDescent="0.25">
      <c r="A1987" s="54">
        <v>1111</v>
      </c>
      <c r="B1987" s="54" t="s">
        <v>2504</v>
      </c>
      <c r="C1987" s="54" t="s">
        <v>2505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163</v>
      </c>
      <c r="O1987" s="54" t="s">
        <v>164</v>
      </c>
      <c r="P1987" s="54" t="s">
        <v>480</v>
      </c>
      <c r="Q1987" s="88"/>
    </row>
    <row r="1988" spans="1:17" ht="15" customHeight="1" x14ac:dyDescent="0.25">
      <c r="A1988" s="54">
        <v>26514</v>
      </c>
      <c r="B1988" s="54" t="s">
        <v>2611</v>
      </c>
      <c r="C1988" s="54" t="s">
        <v>2612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163</v>
      </c>
      <c r="O1988" s="54" t="s">
        <v>2514</v>
      </c>
      <c r="P1988" s="54" t="s">
        <v>480</v>
      </c>
      <c r="Q1988" s="88"/>
    </row>
    <row r="1989" spans="1:17" ht="15" customHeight="1" x14ac:dyDescent="0.25">
      <c r="A1989" s="50">
        <v>15306</v>
      </c>
      <c r="B1989" s="50" t="s">
        <v>9699</v>
      </c>
      <c r="C1989" s="50" t="s">
        <v>9700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163</v>
      </c>
      <c r="O1989" s="50" t="s">
        <v>164</v>
      </c>
      <c r="P1989" s="50"/>
      <c r="Q1989" s="87"/>
    </row>
    <row r="1990" spans="1:17" ht="15" customHeight="1" x14ac:dyDescent="0.25">
      <c r="A1990" s="50">
        <v>18268</v>
      </c>
      <c r="B1990" s="50" t="s">
        <v>9701</v>
      </c>
      <c r="C1990" s="50" t="s">
        <v>9702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163</v>
      </c>
      <c r="O1990" s="50" t="s">
        <v>2519</v>
      </c>
      <c r="P1990" s="50"/>
      <c r="Q1990" s="87"/>
    </row>
    <row r="1991" spans="1:17" ht="15" customHeight="1" x14ac:dyDescent="0.25">
      <c r="A1991" s="50">
        <v>18269</v>
      </c>
      <c r="B1991" s="50" t="s">
        <v>9703</v>
      </c>
      <c r="C1991" s="50" t="s">
        <v>9704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163</v>
      </c>
      <c r="O1991" s="50" t="s">
        <v>2519</v>
      </c>
      <c r="P1991" s="50"/>
      <c r="Q1991" s="87"/>
    </row>
    <row r="1992" spans="1:17" ht="15" customHeight="1" x14ac:dyDescent="0.25">
      <c r="A1992" s="50">
        <v>5953</v>
      </c>
      <c r="B1992" s="50" t="s">
        <v>9705</v>
      </c>
      <c r="C1992" s="50" t="s">
        <v>9706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163</v>
      </c>
      <c r="O1992" s="50" t="s">
        <v>2514</v>
      </c>
      <c r="P1992" s="50"/>
      <c r="Q1992" s="87"/>
    </row>
    <row r="1993" spans="1:17" ht="15" customHeight="1" x14ac:dyDescent="0.25">
      <c r="A1993" s="50">
        <v>5949</v>
      </c>
      <c r="B1993" s="50" t="s">
        <v>9707</v>
      </c>
      <c r="C1993" s="50" t="s">
        <v>9708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163</v>
      </c>
      <c r="O1993" s="50" t="s">
        <v>2514</v>
      </c>
      <c r="P1993" s="50"/>
      <c r="Q1993" s="87"/>
    </row>
    <row r="1994" spans="1:17" ht="15" customHeight="1" x14ac:dyDescent="0.25">
      <c r="A1994" s="54">
        <v>25783</v>
      </c>
      <c r="B1994" s="54" t="s">
        <v>672</v>
      </c>
      <c r="C1994" s="54" t="s">
        <v>673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42</v>
      </c>
      <c r="O1994" s="54" t="s">
        <v>503</v>
      </c>
      <c r="P1994" s="54" t="s">
        <v>480</v>
      </c>
      <c r="Q1994" s="88"/>
    </row>
    <row r="1995" spans="1:17" ht="15" customHeight="1" x14ac:dyDescent="0.25">
      <c r="A1995" s="54">
        <v>21842</v>
      </c>
      <c r="B1995" s="54" t="s">
        <v>642</v>
      </c>
      <c r="C1995" s="54" t="s">
        <v>643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42</v>
      </c>
      <c r="O1995" s="54" t="s">
        <v>43</v>
      </c>
      <c r="P1995" s="54" t="s">
        <v>480</v>
      </c>
      <c r="Q1995" s="88"/>
    </row>
    <row r="1996" spans="1:17" ht="15" customHeight="1" x14ac:dyDescent="0.25">
      <c r="A1996" s="54">
        <v>21843</v>
      </c>
      <c r="B1996" s="54" t="s">
        <v>644</v>
      </c>
      <c r="C1996" s="54" t="s">
        <v>645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42</v>
      </c>
      <c r="O1996" s="54" t="s">
        <v>43</v>
      </c>
      <c r="P1996" s="54" t="s">
        <v>480</v>
      </c>
      <c r="Q1996" s="88"/>
    </row>
    <row r="1997" spans="1:17" ht="15" customHeight="1" x14ac:dyDescent="0.25">
      <c r="A1997" s="50">
        <v>6678</v>
      </c>
      <c r="B1997" s="50" t="s">
        <v>9709</v>
      </c>
      <c r="C1997" s="50" t="s">
        <v>9710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42</v>
      </c>
      <c r="O1997" s="50" t="s">
        <v>479</v>
      </c>
      <c r="P1997" s="50"/>
      <c r="Q1997" s="87"/>
    </row>
    <row r="1998" spans="1:17" ht="15" customHeight="1" x14ac:dyDescent="0.25">
      <c r="A1998" s="50">
        <v>6680</v>
      </c>
      <c r="B1998" s="50" t="s">
        <v>9711</v>
      </c>
      <c r="C1998" s="50" t="s">
        <v>9712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42</v>
      </c>
      <c r="O1998" s="50" t="s">
        <v>479</v>
      </c>
      <c r="P1998" s="50"/>
      <c r="Q1998" s="87"/>
    </row>
    <row r="1999" spans="1:17" ht="15" customHeight="1" x14ac:dyDescent="0.25">
      <c r="A1999" s="50">
        <v>16052</v>
      </c>
      <c r="B1999" s="50" t="s">
        <v>9713</v>
      </c>
      <c r="C1999" s="50" t="s">
        <v>9714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42</v>
      </c>
      <c r="O1999" s="50" t="s">
        <v>479</v>
      </c>
      <c r="P1999" s="50"/>
      <c r="Q1999" s="87"/>
    </row>
    <row r="2000" spans="1:17" ht="15" customHeight="1" x14ac:dyDescent="0.25">
      <c r="A2000" s="50">
        <v>16050</v>
      </c>
      <c r="B2000" s="50" t="s">
        <v>9715</v>
      </c>
      <c r="C2000" s="50" t="s">
        <v>9716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42</v>
      </c>
      <c r="O2000" s="50" t="s">
        <v>479</v>
      </c>
      <c r="P2000" s="50"/>
      <c r="Q2000" s="87"/>
    </row>
    <row r="2001" spans="1:17" ht="15" customHeight="1" x14ac:dyDescent="0.25">
      <c r="A2001" s="50">
        <v>6682</v>
      </c>
      <c r="B2001" s="50" t="s">
        <v>9717</v>
      </c>
      <c r="C2001" s="50" t="s">
        <v>9718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42</v>
      </c>
      <c r="O2001" s="50" t="s">
        <v>479</v>
      </c>
      <c r="P2001" s="50"/>
      <c r="Q2001" s="87"/>
    </row>
    <row r="2002" spans="1:17" ht="15" customHeight="1" x14ac:dyDescent="0.25">
      <c r="A2002" s="50">
        <v>6681</v>
      </c>
      <c r="B2002" s="50" t="s">
        <v>9719</v>
      </c>
      <c r="C2002" s="50" t="s">
        <v>9720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42</v>
      </c>
      <c r="O2002" s="50" t="s">
        <v>479</v>
      </c>
      <c r="P2002" s="50"/>
      <c r="Q2002" s="87"/>
    </row>
    <row r="2003" spans="1:17" ht="15" customHeight="1" x14ac:dyDescent="0.25">
      <c r="A2003" s="54">
        <v>6683</v>
      </c>
      <c r="B2003" s="54" t="s">
        <v>518</v>
      </c>
      <c r="C2003" s="54" t="s">
        <v>519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42</v>
      </c>
      <c r="O2003" s="54" t="s">
        <v>479</v>
      </c>
      <c r="P2003" s="54" t="s">
        <v>480</v>
      </c>
      <c r="Q2003" s="88"/>
    </row>
    <row r="2004" spans="1:17" ht="15" customHeight="1" x14ac:dyDescent="0.25">
      <c r="A2004" s="54">
        <v>6684</v>
      </c>
      <c r="B2004" s="54" t="s">
        <v>520</v>
      </c>
      <c r="C2004" s="54" t="s">
        <v>521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42</v>
      </c>
      <c r="O2004" s="54" t="s">
        <v>479</v>
      </c>
      <c r="P2004" s="54" t="s">
        <v>480</v>
      </c>
      <c r="Q2004" s="88"/>
    </row>
    <row r="2005" spans="1:17" ht="15" customHeight="1" x14ac:dyDescent="0.25">
      <c r="A2005" s="54">
        <v>3411</v>
      </c>
      <c r="B2005" s="54" t="s">
        <v>746</v>
      </c>
      <c r="C2005" s="54" t="s">
        <v>747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47</v>
      </c>
      <c r="O2005" s="54" t="s">
        <v>748</v>
      </c>
      <c r="P2005" s="54" t="s">
        <v>480</v>
      </c>
      <c r="Q2005" s="88"/>
    </row>
    <row r="2006" spans="1:17" ht="15" customHeight="1" x14ac:dyDescent="0.25">
      <c r="A2006" s="54">
        <v>15747</v>
      </c>
      <c r="B2006" s="54" t="s">
        <v>980</v>
      </c>
      <c r="C2006" s="54" t="s">
        <v>981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47</v>
      </c>
      <c r="O2006" s="54" t="s">
        <v>748</v>
      </c>
      <c r="P2006" s="54" t="s">
        <v>480</v>
      </c>
      <c r="Q2006" s="88"/>
    </row>
    <row r="2007" spans="1:17" ht="15" customHeight="1" x14ac:dyDescent="0.25">
      <c r="A2007" s="54">
        <v>22877</v>
      </c>
      <c r="B2007" s="54" t="s">
        <v>1075</v>
      </c>
      <c r="C2007" s="54" t="s">
        <v>1076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47</v>
      </c>
      <c r="O2007" s="54" t="s">
        <v>748</v>
      </c>
      <c r="P2007" s="54" t="s">
        <v>480</v>
      </c>
      <c r="Q2007" s="88"/>
    </row>
    <row r="2008" spans="1:17" ht="15" customHeight="1" x14ac:dyDescent="0.25">
      <c r="A2008" s="54">
        <v>15746</v>
      </c>
      <c r="B2008" s="54" t="s">
        <v>978</v>
      </c>
      <c r="C2008" s="54" t="s">
        <v>979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47</v>
      </c>
      <c r="O2008" s="54" t="s">
        <v>748</v>
      </c>
      <c r="P2008" s="54" t="s">
        <v>480</v>
      </c>
      <c r="Q2008" s="88"/>
    </row>
    <row r="2009" spans="1:17" ht="15" customHeight="1" x14ac:dyDescent="0.25">
      <c r="A2009" s="54">
        <v>6441</v>
      </c>
      <c r="B2009" s="54" t="s">
        <v>829</v>
      </c>
      <c r="C2009" s="54" t="s">
        <v>830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47</v>
      </c>
      <c r="O2009" s="54" t="s">
        <v>748</v>
      </c>
      <c r="P2009" s="54" t="s">
        <v>480</v>
      </c>
      <c r="Q2009" s="88"/>
    </row>
    <row r="2010" spans="1:17" ht="15" customHeight="1" x14ac:dyDescent="0.25">
      <c r="A2010" s="54">
        <v>15745</v>
      </c>
      <c r="B2010" s="54" t="s">
        <v>976</v>
      </c>
      <c r="C2010" s="54" t="s">
        <v>977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47</v>
      </c>
      <c r="O2010" s="54" t="s">
        <v>748</v>
      </c>
      <c r="P2010" s="54" t="s">
        <v>480</v>
      </c>
      <c r="Q2010" s="88"/>
    </row>
    <row r="2011" spans="1:17" ht="15" customHeight="1" x14ac:dyDescent="0.25">
      <c r="A2011" s="54">
        <v>19090</v>
      </c>
      <c r="B2011" s="54" t="s">
        <v>1016</v>
      </c>
      <c r="C2011" s="54" t="s">
        <v>1017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47</v>
      </c>
      <c r="O2011" s="54" t="s">
        <v>748</v>
      </c>
      <c r="P2011" s="54" t="s">
        <v>480</v>
      </c>
      <c r="Q2011" s="88"/>
    </row>
    <row r="2012" spans="1:17" ht="15" customHeight="1" x14ac:dyDescent="0.25">
      <c r="A2012" s="54">
        <v>22876</v>
      </c>
      <c r="B2012" s="54" t="s">
        <v>1073</v>
      </c>
      <c r="C2012" s="54" t="s">
        <v>1074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47</v>
      </c>
      <c r="O2012" s="54" t="s">
        <v>748</v>
      </c>
      <c r="P2012" s="54" t="s">
        <v>480</v>
      </c>
      <c r="Q2012" s="88"/>
    </row>
    <row r="2013" spans="1:17" ht="15" customHeight="1" x14ac:dyDescent="0.25">
      <c r="A2013" s="54">
        <v>15744</v>
      </c>
      <c r="B2013" s="54" t="s">
        <v>974</v>
      </c>
      <c r="C2013" s="54" t="s">
        <v>975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47</v>
      </c>
      <c r="O2013" s="54" t="s">
        <v>748</v>
      </c>
      <c r="P2013" s="54" t="s">
        <v>480</v>
      </c>
      <c r="Q2013" s="88"/>
    </row>
    <row r="2014" spans="1:17" ht="15" customHeight="1" x14ac:dyDescent="0.25">
      <c r="A2014" s="50">
        <v>3410</v>
      </c>
      <c r="B2014" s="50" t="s">
        <v>9721</v>
      </c>
      <c r="C2014" s="50" t="s">
        <v>9722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47</v>
      </c>
      <c r="O2014" s="50" t="s">
        <v>748</v>
      </c>
      <c r="P2014" s="50"/>
      <c r="Q2014" s="87"/>
    </row>
    <row r="2015" spans="1:17" ht="15" customHeight="1" x14ac:dyDescent="0.25">
      <c r="A2015" s="50">
        <v>25254</v>
      </c>
      <c r="B2015" s="50" t="s">
        <v>9723</v>
      </c>
      <c r="C2015" s="50" t="s">
        <v>9724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47</v>
      </c>
      <c r="O2015" s="50" t="s">
        <v>748</v>
      </c>
      <c r="P2015" s="50"/>
      <c r="Q2015" s="87"/>
    </row>
    <row r="2016" spans="1:17" ht="15" customHeight="1" x14ac:dyDescent="0.25">
      <c r="A2016" s="50">
        <v>20964</v>
      </c>
      <c r="B2016" s="50" t="s">
        <v>9725</v>
      </c>
      <c r="C2016" s="50" t="s">
        <v>9726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99"/>
        <v>0.92097800000000007</v>
      </c>
      <c r="I2016" s="50">
        <v>25</v>
      </c>
      <c r="J2016" s="50">
        <v>4</v>
      </c>
      <c r="K2016" s="50">
        <v>100</v>
      </c>
      <c r="L2016" s="50">
        <f t="shared" si="100"/>
        <v>0</v>
      </c>
      <c r="M2016" s="50">
        <f t="shared" si="101"/>
        <v>0</v>
      </c>
      <c r="N2016" s="50" t="s">
        <v>47</v>
      </c>
      <c r="O2016" s="50" t="s">
        <v>748</v>
      </c>
      <c r="P2016" s="50"/>
      <c r="Q2016" s="87"/>
    </row>
    <row r="2017" spans="1:17" ht="15" customHeight="1" x14ac:dyDescent="0.25">
      <c r="A2017" s="50">
        <v>20963</v>
      </c>
      <c r="B2017" s="50" t="s">
        <v>9727</v>
      </c>
      <c r="C2017" s="50" t="s">
        <v>9728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99"/>
        <v>0.92097800000000007</v>
      </c>
      <c r="I2017" s="50">
        <v>25</v>
      </c>
      <c r="J2017" s="50">
        <v>4</v>
      </c>
      <c r="K2017" s="50">
        <v>100</v>
      </c>
      <c r="L2017" s="50">
        <f t="shared" si="100"/>
        <v>0</v>
      </c>
      <c r="M2017" s="50">
        <f t="shared" si="101"/>
        <v>0</v>
      </c>
      <c r="N2017" s="50" t="s">
        <v>47</v>
      </c>
      <c r="O2017" s="50" t="s">
        <v>748</v>
      </c>
      <c r="P2017" s="50"/>
      <c r="Q2017" s="87"/>
    </row>
    <row r="2018" spans="1:17" ht="15" customHeight="1" x14ac:dyDescent="0.25">
      <c r="A2018" s="50">
        <v>20962</v>
      </c>
      <c r="B2018" s="50" t="s">
        <v>9729</v>
      </c>
      <c r="C2018" s="50" t="s">
        <v>9730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47</v>
      </c>
      <c r="O2018" s="50" t="s">
        <v>748</v>
      </c>
      <c r="P2018" s="50"/>
      <c r="Q2018" s="87"/>
    </row>
    <row r="2019" spans="1:17" ht="15" customHeight="1" x14ac:dyDescent="0.25">
      <c r="A2019" s="54">
        <v>15748</v>
      </c>
      <c r="B2019" s="54" t="s">
        <v>982</v>
      </c>
      <c r="C2019" s="54" t="s">
        <v>983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47</v>
      </c>
      <c r="O2019" s="54" t="s">
        <v>748</v>
      </c>
      <c r="P2019" s="54" t="s">
        <v>480</v>
      </c>
      <c r="Q2019" s="88"/>
    </row>
    <row r="2020" spans="1:17" ht="15" customHeight="1" x14ac:dyDescent="0.25">
      <c r="A2020" s="54">
        <v>15749</v>
      </c>
      <c r="B2020" s="54" t="s">
        <v>984</v>
      </c>
      <c r="C2020" s="54" t="s">
        <v>985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47</v>
      </c>
      <c r="O2020" s="54" t="s">
        <v>748</v>
      </c>
      <c r="P2020" s="54" t="s">
        <v>480</v>
      </c>
      <c r="Q2020" s="88"/>
    </row>
    <row r="2021" spans="1:17" ht="15" customHeight="1" x14ac:dyDescent="0.25">
      <c r="A2021" s="54">
        <v>15751</v>
      </c>
      <c r="B2021" s="54" t="s">
        <v>986</v>
      </c>
      <c r="C2021" s="54" t="s">
        <v>987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47</v>
      </c>
      <c r="O2021" s="54" t="s">
        <v>748</v>
      </c>
      <c r="P2021" s="54" t="s">
        <v>480</v>
      </c>
      <c r="Q2021" s="88"/>
    </row>
    <row r="2022" spans="1:17" ht="15" customHeight="1" x14ac:dyDescent="0.25">
      <c r="A2022" s="54">
        <v>11986</v>
      </c>
      <c r="B2022" s="54" t="s">
        <v>536</v>
      </c>
      <c r="C2022" s="54" t="s">
        <v>537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42</v>
      </c>
      <c r="O2022" s="54" t="s">
        <v>43</v>
      </c>
      <c r="P2022" s="54" t="s">
        <v>480</v>
      </c>
      <c r="Q2022" s="88"/>
    </row>
    <row r="2023" spans="1:17" ht="15" customHeight="1" x14ac:dyDescent="0.25">
      <c r="A2023" s="50">
        <v>12526</v>
      </c>
      <c r="B2023" s="50" t="s">
        <v>9731</v>
      </c>
      <c r="C2023" s="50" t="s">
        <v>9732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42</v>
      </c>
      <c r="O2023" s="50" t="s">
        <v>43</v>
      </c>
      <c r="P2023" s="50"/>
      <c r="Q2023" s="87"/>
    </row>
    <row r="2024" spans="1:17" ht="15" customHeight="1" x14ac:dyDescent="0.25">
      <c r="A2024" s="50">
        <v>20193</v>
      </c>
      <c r="B2024" s="50" t="s">
        <v>9733</v>
      </c>
      <c r="C2024" s="50" t="s">
        <v>9734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42</v>
      </c>
      <c r="O2024" s="50" t="s">
        <v>43</v>
      </c>
      <c r="P2024" s="50"/>
      <c r="Q2024" s="87"/>
    </row>
    <row r="2025" spans="1:17" ht="15" customHeight="1" x14ac:dyDescent="0.25">
      <c r="A2025" s="50">
        <v>11975</v>
      </c>
      <c r="B2025" s="50" t="s">
        <v>9735</v>
      </c>
      <c r="C2025" s="50" t="s">
        <v>9736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42</v>
      </c>
      <c r="O2025" s="50" t="s">
        <v>43</v>
      </c>
      <c r="P2025" s="50"/>
      <c r="Q2025" s="87"/>
    </row>
    <row r="2026" spans="1:17" ht="15" customHeight="1" x14ac:dyDescent="0.25">
      <c r="A2026" s="50">
        <v>18111</v>
      </c>
      <c r="B2026" s="50" t="s">
        <v>9737</v>
      </c>
      <c r="C2026" s="50" t="s">
        <v>9738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99"/>
        <v>2.140978</v>
      </c>
      <c r="I2026" s="50">
        <v>9</v>
      </c>
      <c r="J2026" s="50">
        <v>13</v>
      </c>
      <c r="K2026" s="50">
        <v>117</v>
      </c>
      <c r="L2026" s="50">
        <f t="shared" si="100"/>
        <v>0</v>
      </c>
      <c r="M2026" s="50">
        <f t="shared" si="101"/>
        <v>0</v>
      </c>
      <c r="N2026" s="50" t="s">
        <v>42</v>
      </c>
      <c r="O2026" s="50" t="s">
        <v>43</v>
      </c>
      <c r="P2026" s="50"/>
      <c r="Q2026" s="87"/>
    </row>
    <row r="2027" spans="1:17" ht="15" customHeight="1" x14ac:dyDescent="0.25">
      <c r="A2027" s="55">
        <v>26941</v>
      </c>
      <c r="B2027" s="55" t="s">
        <v>7099</v>
      </c>
      <c r="C2027" s="55" t="s">
        <v>7100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42</v>
      </c>
      <c r="O2027" s="55" t="s">
        <v>43</v>
      </c>
      <c r="P2027" s="55" t="s">
        <v>7098</v>
      </c>
      <c r="Q2027" s="89"/>
    </row>
    <row r="2028" spans="1:17" ht="15" customHeight="1" x14ac:dyDescent="0.25">
      <c r="A2028" s="54">
        <v>1626</v>
      </c>
      <c r="B2028" s="54" t="s">
        <v>487</v>
      </c>
      <c r="C2028" s="54" t="s">
        <v>488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42</v>
      </c>
      <c r="O2028" s="54" t="s">
        <v>43</v>
      </c>
      <c r="P2028" s="54" t="s">
        <v>480</v>
      </c>
      <c r="Q2028" s="88"/>
    </row>
    <row r="2029" spans="1:17" ht="15" customHeight="1" x14ac:dyDescent="0.25">
      <c r="A2029" s="54">
        <v>25272</v>
      </c>
      <c r="B2029" s="54" t="s">
        <v>668</v>
      </c>
      <c r="C2029" s="54" t="s">
        <v>669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42</v>
      </c>
      <c r="O2029" s="54" t="s">
        <v>43</v>
      </c>
      <c r="P2029" s="54" t="s">
        <v>480</v>
      </c>
      <c r="Q2029" s="88"/>
    </row>
    <row r="2030" spans="1:17" ht="15" customHeight="1" x14ac:dyDescent="0.25">
      <c r="A2030" s="50">
        <v>17104</v>
      </c>
      <c r="B2030" s="50" t="s">
        <v>9739</v>
      </c>
      <c r="C2030" s="50" t="s">
        <v>9740</v>
      </c>
      <c r="D2030" s="70"/>
      <c r="E2030" s="50">
        <v>22</v>
      </c>
      <c r="F2030" s="50">
        <v>6</v>
      </c>
      <c r="G2030" s="62">
        <v>10.004900000000001</v>
      </c>
      <c r="H2030" s="62">
        <f t="shared" ref="H2030:H2093" si="102">G2030*E2030%+G2030</f>
        <v>12.205978000000002</v>
      </c>
      <c r="I2030" s="50">
        <v>27</v>
      </c>
      <c r="J2030" s="50">
        <v>4</v>
      </c>
      <c r="K2030" s="50">
        <v>108</v>
      </c>
      <c r="L2030" s="50">
        <f t="shared" ref="L2030:L2093" si="103">G2030*F2030*D2030</f>
        <v>0</v>
      </c>
      <c r="M2030" s="50">
        <f t="shared" ref="M2030:M2093" si="104">H2030*F2030*D2030</f>
        <v>0</v>
      </c>
      <c r="N2030" s="50" t="s">
        <v>42</v>
      </c>
      <c r="O2030" s="50" t="s">
        <v>610</v>
      </c>
      <c r="P2030" s="50"/>
      <c r="Q2030" s="87"/>
    </row>
    <row r="2031" spans="1:17" ht="15" customHeight="1" x14ac:dyDescent="0.25">
      <c r="A2031" s="50">
        <v>23202</v>
      </c>
      <c r="B2031" s="50" t="s">
        <v>9741</v>
      </c>
      <c r="C2031" s="50" t="s">
        <v>9742</v>
      </c>
      <c r="D2031" s="70"/>
      <c r="E2031" s="50">
        <v>22</v>
      </c>
      <c r="F2031" s="50">
        <v>6</v>
      </c>
      <c r="G2031" s="62">
        <v>1.6049</v>
      </c>
      <c r="H2031" s="62">
        <f t="shared" si="102"/>
        <v>1.957978</v>
      </c>
      <c r="I2031" s="50">
        <v>16</v>
      </c>
      <c r="J2031" s="50">
        <v>4</v>
      </c>
      <c r="K2031" s="50">
        <v>64</v>
      </c>
      <c r="L2031" s="50">
        <f t="shared" si="103"/>
        <v>0</v>
      </c>
      <c r="M2031" s="50">
        <f t="shared" si="104"/>
        <v>0</v>
      </c>
      <c r="N2031" s="50" t="s">
        <v>47</v>
      </c>
      <c r="O2031" s="50" t="s">
        <v>704</v>
      </c>
      <c r="P2031" s="50"/>
      <c r="Q2031" s="87"/>
    </row>
    <row r="2032" spans="1:17" ht="15" customHeight="1" x14ac:dyDescent="0.25">
      <c r="A2032" s="50">
        <v>23203</v>
      </c>
      <c r="B2032" s="50" t="s">
        <v>9743</v>
      </c>
      <c r="C2032" s="50" t="s">
        <v>9744</v>
      </c>
      <c r="D2032" s="70"/>
      <c r="E2032" s="50">
        <v>22</v>
      </c>
      <c r="F2032" s="50">
        <v>6</v>
      </c>
      <c r="G2032" s="62">
        <v>1.6049</v>
      </c>
      <c r="H2032" s="62">
        <f t="shared" si="102"/>
        <v>1.957978</v>
      </c>
      <c r="I2032" s="50">
        <v>16</v>
      </c>
      <c r="J2032" s="50">
        <v>4</v>
      </c>
      <c r="K2032" s="50">
        <v>64</v>
      </c>
      <c r="L2032" s="50">
        <f t="shared" si="103"/>
        <v>0</v>
      </c>
      <c r="M2032" s="50">
        <f t="shared" si="104"/>
        <v>0</v>
      </c>
      <c r="N2032" s="50" t="s">
        <v>47</v>
      </c>
      <c r="O2032" s="50" t="s">
        <v>704</v>
      </c>
      <c r="P2032" s="50"/>
      <c r="Q2032" s="87"/>
    </row>
    <row r="2033" spans="1:17" ht="15" customHeight="1" x14ac:dyDescent="0.25">
      <c r="A2033" s="50">
        <v>23200</v>
      </c>
      <c r="B2033" s="50" t="s">
        <v>9745</v>
      </c>
      <c r="C2033" s="50" t="s">
        <v>9746</v>
      </c>
      <c r="D2033" s="70"/>
      <c r="E2033" s="50">
        <v>22</v>
      </c>
      <c r="F2033" s="50">
        <v>6</v>
      </c>
      <c r="G2033" s="62">
        <v>1.6049</v>
      </c>
      <c r="H2033" s="62">
        <f t="shared" si="102"/>
        <v>1.957978</v>
      </c>
      <c r="I2033" s="50">
        <v>16</v>
      </c>
      <c r="J2033" s="50">
        <v>4</v>
      </c>
      <c r="K2033" s="50">
        <v>64</v>
      </c>
      <c r="L2033" s="50">
        <f t="shared" si="103"/>
        <v>0</v>
      </c>
      <c r="M2033" s="50">
        <f t="shared" si="104"/>
        <v>0</v>
      </c>
      <c r="N2033" s="50" t="s">
        <v>47</v>
      </c>
      <c r="O2033" s="50" t="s">
        <v>704</v>
      </c>
      <c r="P2033" s="50"/>
      <c r="Q2033" s="87"/>
    </row>
    <row r="2034" spans="1:17" ht="15" customHeight="1" x14ac:dyDescent="0.25">
      <c r="A2034" s="50">
        <v>25200</v>
      </c>
      <c r="B2034" s="50" t="s">
        <v>9747</v>
      </c>
      <c r="C2034" s="50" t="s">
        <v>9748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47</v>
      </c>
      <c r="O2034" s="50" t="s">
        <v>704</v>
      </c>
      <c r="P2034" s="50"/>
      <c r="Q2034" s="87"/>
    </row>
    <row r="2035" spans="1:17" ht="15" customHeight="1" x14ac:dyDescent="0.25">
      <c r="A2035" s="50">
        <v>23204</v>
      </c>
      <c r="B2035" s="50" t="s">
        <v>9749</v>
      </c>
      <c r="C2035" s="50" t="s">
        <v>9750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47</v>
      </c>
      <c r="O2035" s="50" t="s">
        <v>704</v>
      </c>
      <c r="P2035" s="50"/>
      <c r="Q2035" s="87"/>
    </row>
    <row r="2036" spans="1:17" ht="15" customHeight="1" x14ac:dyDescent="0.25">
      <c r="A2036" s="50">
        <v>23205</v>
      </c>
      <c r="B2036" s="50" t="s">
        <v>9751</v>
      </c>
      <c r="C2036" s="50" t="s">
        <v>9752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47</v>
      </c>
      <c r="O2036" s="50" t="s">
        <v>704</v>
      </c>
      <c r="P2036" s="50"/>
      <c r="Q2036" s="87"/>
    </row>
    <row r="2037" spans="1:17" ht="15" customHeight="1" x14ac:dyDescent="0.25">
      <c r="A2037" s="57">
        <v>25812</v>
      </c>
      <c r="B2037" s="57" t="s">
        <v>167</v>
      </c>
      <c r="C2037" s="57" t="s">
        <v>168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2"/>
        <v>0.61869600000000002</v>
      </c>
      <c r="I2037" s="57">
        <v>12</v>
      </c>
      <c r="J2037" s="57">
        <v>6</v>
      </c>
      <c r="K2037" s="57">
        <v>72</v>
      </c>
      <c r="L2037" s="57">
        <f t="shared" si="103"/>
        <v>0</v>
      </c>
      <c r="M2037" s="57">
        <f t="shared" si="104"/>
        <v>0</v>
      </c>
      <c r="N2037" s="57" t="s">
        <v>163</v>
      </c>
      <c r="O2037" s="57" t="s">
        <v>164</v>
      </c>
      <c r="P2037" s="57" t="s">
        <v>44</v>
      </c>
      <c r="Q2037" s="91"/>
    </row>
    <row r="2038" spans="1:17" ht="15" customHeight="1" x14ac:dyDescent="0.25">
      <c r="A2038" s="54">
        <v>6810</v>
      </c>
      <c r="B2038" s="54" t="s">
        <v>522</v>
      </c>
      <c r="C2038" s="54" t="s">
        <v>523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42</v>
      </c>
      <c r="O2038" s="54" t="s">
        <v>43</v>
      </c>
      <c r="P2038" s="54" t="s">
        <v>480</v>
      </c>
      <c r="Q2038" s="88"/>
    </row>
    <row r="2039" spans="1:17" ht="15" customHeight="1" x14ac:dyDescent="0.25">
      <c r="A2039" s="54">
        <v>24009</v>
      </c>
      <c r="B2039" s="54" t="s">
        <v>652</v>
      </c>
      <c r="C2039" s="54" t="s">
        <v>653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42</v>
      </c>
      <c r="O2039" s="54" t="s">
        <v>43</v>
      </c>
      <c r="P2039" s="54" t="s">
        <v>480</v>
      </c>
      <c r="Q2039" s="88"/>
    </row>
    <row r="2040" spans="1:17" ht="15" customHeight="1" x14ac:dyDescent="0.25">
      <c r="A2040" s="50">
        <v>6813</v>
      </c>
      <c r="B2040" s="50" t="s">
        <v>9753</v>
      </c>
      <c r="C2040" s="50" t="s">
        <v>9754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42</v>
      </c>
      <c r="O2040" s="50" t="s">
        <v>43</v>
      </c>
      <c r="P2040" s="50"/>
      <c r="Q2040" s="87"/>
    </row>
    <row r="2041" spans="1:17" ht="15" customHeight="1" x14ac:dyDescent="0.25">
      <c r="A2041" s="50">
        <v>6814</v>
      </c>
      <c r="B2041" s="50" t="s">
        <v>9755</v>
      </c>
      <c r="C2041" s="50" t="s">
        <v>9756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42</v>
      </c>
      <c r="O2041" s="50" t="s">
        <v>43</v>
      </c>
      <c r="P2041" s="50"/>
      <c r="Q2041" s="87"/>
    </row>
    <row r="2042" spans="1:17" ht="15" customHeight="1" x14ac:dyDescent="0.25">
      <c r="A2042" s="54">
        <v>6815</v>
      </c>
      <c r="B2042" s="54" t="s">
        <v>524</v>
      </c>
      <c r="C2042" s="54" t="s">
        <v>525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42</v>
      </c>
      <c r="O2042" s="54" t="s">
        <v>43</v>
      </c>
      <c r="P2042" s="54" t="s">
        <v>480</v>
      </c>
      <c r="Q2042" s="88"/>
    </row>
    <row r="2043" spans="1:17" ht="15" customHeight="1" x14ac:dyDescent="0.25">
      <c r="A2043" s="50">
        <v>6816</v>
      </c>
      <c r="B2043" s="50" t="s">
        <v>9757</v>
      </c>
      <c r="C2043" s="50" t="s">
        <v>9758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42</v>
      </c>
      <c r="O2043" s="50" t="s">
        <v>43</v>
      </c>
      <c r="P2043" s="50"/>
      <c r="Q2043" s="87"/>
    </row>
    <row r="2044" spans="1:17" ht="15" customHeight="1" x14ac:dyDescent="0.25">
      <c r="A2044" s="54">
        <v>24010</v>
      </c>
      <c r="B2044" s="54" t="s">
        <v>654</v>
      </c>
      <c r="C2044" s="54" t="s">
        <v>655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42</v>
      </c>
      <c r="O2044" s="54" t="s">
        <v>43</v>
      </c>
      <c r="P2044" s="54" t="s">
        <v>480</v>
      </c>
      <c r="Q2044" s="88"/>
    </row>
    <row r="2045" spans="1:17" ht="15" customHeight="1" x14ac:dyDescent="0.25">
      <c r="A2045" s="50">
        <v>6433</v>
      </c>
      <c r="B2045" s="50" t="s">
        <v>9759</v>
      </c>
      <c r="C2045" s="50" t="s">
        <v>9760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47</v>
      </c>
      <c r="O2045" s="50" t="s">
        <v>753</v>
      </c>
      <c r="P2045" s="50"/>
      <c r="Q2045" s="87"/>
    </row>
    <row r="2046" spans="1:17" ht="15" customHeight="1" x14ac:dyDescent="0.25">
      <c r="A2046" s="50">
        <v>11912</v>
      </c>
      <c r="B2046" s="50" t="s">
        <v>9761</v>
      </c>
      <c r="C2046" s="50" t="s">
        <v>9762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47</v>
      </c>
      <c r="O2046" s="50" t="s">
        <v>753</v>
      </c>
      <c r="P2046" s="50"/>
      <c r="Q2046" s="87"/>
    </row>
    <row r="2047" spans="1:17" ht="15" customHeight="1" x14ac:dyDescent="0.25">
      <c r="A2047" s="50">
        <v>6435</v>
      </c>
      <c r="B2047" s="50" t="s">
        <v>9763</v>
      </c>
      <c r="C2047" s="50" t="s">
        <v>9764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47</v>
      </c>
      <c r="O2047" s="50" t="s">
        <v>753</v>
      </c>
      <c r="P2047" s="50"/>
      <c r="Q2047" s="87"/>
    </row>
    <row r="2048" spans="1:17" ht="15" customHeight="1" x14ac:dyDescent="0.25">
      <c r="A2048" s="50">
        <v>20427</v>
      </c>
      <c r="B2048" s="50" t="s">
        <v>9765</v>
      </c>
      <c r="C2048" s="50" t="s">
        <v>9766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47</v>
      </c>
      <c r="O2048" s="50" t="s">
        <v>753</v>
      </c>
      <c r="P2048" s="50"/>
      <c r="Q2048" s="87"/>
    </row>
    <row r="2049" spans="1:17" ht="15" customHeight="1" x14ac:dyDescent="0.25">
      <c r="A2049" s="50">
        <v>11913</v>
      </c>
      <c r="B2049" s="50" t="s">
        <v>9767</v>
      </c>
      <c r="C2049" s="50" t="s">
        <v>9768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47</v>
      </c>
      <c r="O2049" s="50" t="s">
        <v>753</v>
      </c>
      <c r="P2049" s="50"/>
      <c r="Q2049" s="87"/>
    </row>
    <row r="2050" spans="1:17" ht="15" customHeight="1" x14ac:dyDescent="0.25">
      <c r="A2050" s="50">
        <v>6752</v>
      </c>
      <c r="B2050" s="50" t="s">
        <v>9769</v>
      </c>
      <c r="C2050" s="50" t="s">
        <v>9770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47</v>
      </c>
      <c r="O2050" s="50" t="s">
        <v>791</v>
      </c>
      <c r="P2050" s="50"/>
      <c r="Q2050" s="87"/>
    </row>
    <row r="2051" spans="1:17" ht="15" customHeight="1" x14ac:dyDescent="0.25">
      <c r="A2051" s="50">
        <v>6753</v>
      </c>
      <c r="B2051" s="50" t="s">
        <v>9771</v>
      </c>
      <c r="C2051" s="50" t="s">
        <v>9772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47</v>
      </c>
      <c r="O2051" s="50" t="s">
        <v>791</v>
      </c>
      <c r="P2051" s="50"/>
      <c r="Q2051" s="87"/>
    </row>
    <row r="2052" spans="1:17" ht="15" customHeight="1" x14ac:dyDescent="0.25">
      <c r="A2052" s="54">
        <v>22417</v>
      </c>
      <c r="B2052" s="54" t="s">
        <v>646</v>
      </c>
      <c r="C2052" s="54" t="s">
        <v>647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42</v>
      </c>
      <c r="O2052" s="54" t="s">
        <v>43</v>
      </c>
      <c r="P2052" s="54" t="s">
        <v>480</v>
      </c>
      <c r="Q2052" s="88"/>
    </row>
    <row r="2053" spans="1:17" ht="15" customHeight="1" x14ac:dyDescent="0.25">
      <c r="A2053" s="50">
        <v>22418</v>
      </c>
      <c r="B2053" s="50" t="s">
        <v>9773</v>
      </c>
      <c r="C2053" s="50" t="s">
        <v>9774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42</v>
      </c>
      <c r="O2053" s="50" t="s">
        <v>43</v>
      </c>
      <c r="P2053" s="50"/>
      <c r="Q2053" s="87"/>
    </row>
    <row r="2054" spans="1:17" ht="15" customHeight="1" x14ac:dyDescent="0.25">
      <c r="A2054" s="54">
        <v>6049</v>
      </c>
      <c r="B2054" s="54" t="s">
        <v>777</v>
      </c>
      <c r="C2054" s="54" t="s">
        <v>778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47</v>
      </c>
      <c r="O2054" s="54" t="s">
        <v>704</v>
      </c>
      <c r="P2054" s="54" t="s">
        <v>480</v>
      </c>
      <c r="Q2054" s="88"/>
    </row>
    <row r="2055" spans="1:17" ht="15" customHeight="1" x14ac:dyDescent="0.25">
      <c r="A2055" s="54">
        <v>6051</v>
      </c>
      <c r="B2055" s="54" t="s">
        <v>779</v>
      </c>
      <c r="C2055" s="54" t="s">
        <v>780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47</v>
      </c>
      <c r="O2055" s="54" t="s">
        <v>704</v>
      </c>
      <c r="P2055" s="54" t="s">
        <v>480</v>
      </c>
      <c r="Q2055" s="88"/>
    </row>
    <row r="2056" spans="1:17" ht="15" customHeight="1" x14ac:dyDescent="0.25">
      <c r="A2056" s="54">
        <v>6048</v>
      </c>
      <c r="B2056" s="54" t="s">
        <v>775</v>
      </c>
      <c r="C2056" s="54" t="s">
        <v>776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47</v>
      </c>
      <c r="O2056" s="54" t="s">
        <v>704</v>
      </c>
      <c r="P2056" s="54" t="s">
        <v>480</v>
      </c>
      <c r="Q2056" s="88"/>
    </row>
    <row r="2057" spans="1:17" ht="15" customHeight="1" x14ac:dyDescent="0.25">
      <c r="A2057" s="54">
        <v>18097</v>
      </c>
      <c r="B2057" s="54" t="s">
        <v>992</v>
      </c>
      <c r="C2057" s="54" t="s">
        <v>993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47</v>
      </c>
      <c r="O2057" s="54" t="s">
        <v>704</v>
      </c>
      <c r="P2057" s="54" t="s">
        <v>480</v>
      </c>
      <c r="Q2057" s="88"/>
    </row>
    <row r="2058" spans="1:17" ht="15" customHeight="1" x14ac:dyDescent="0.25">
      <c r="A2058" s="54">
        <v>18099</v>
      </c>
      <c r="B2058" s="54" t="s">
        <v>994</v>
      </c>
      <c r="C2058" s="54" t="s">
        <v>995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47</v>
      </c>
      <c r="O2058" s="54" t="s">
        <v>704</v>
      </c>
      <c r="P2058" s="54" t="s">
        <v>480</v>
      </c>
      <c r="Q2058" s="88"/>
    </row>
    <row r="2059" spans="1:17" ht="15" customHeight="1" x14ac:dyDescent="0.25">
      <c r="A2059" s="54">
        <v>18102</v>
      </c>
      <c r="B2059" s="54" t="s">
        <v>996</v>
      </c>
      <c r="C2059" s="54" t="s">
        <v>997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47</v>
      </c>
      <c r="O2059" s="54" t="s">
        <v>704</v>
      </c>
      <c r="P2059" s="54" t="s">
        <v>480</v>
      </c>
      <c r="Q2059" s="88"/>
    </row>
    <row r="2060" spans="1:17" ht="15" customHeight="1" x14ac:dyDescent="0.25">
      <c r="A2060" s="54">
        <v>18103</v>
      </c>
      <c r="B2060" s="54" t="s">
        <v>998</v>
      </c>
      <c r="C2060" s="54" t="s">
        <v>999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47</v>
      </c>
      <c r="O2060" s="54" t="s">
        <v>704</v>
      </c>
      <c r="P2060" s="54" t="s">
        <v>480</v>
      </c>
      <c r="Q2060" s="88"/>
    </row>
    <row r="2061" spans="1:17" ht="15" customHeight="1" x14ac:dyDescent="0.25">
      <c r="A2061" s="50">
        <v>23045</v>
      </c>
      <c r="B2061" s="50" t="s">
        <v>9775</v>
      </c>
      <c r="C2061" s="50" t="s">
        <v>9776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47</v>
      </c>
      <c r="O2061" s="50" t="s">
        <v>753</v>
      </c>
      <c r="P2061" s="50"/>
      <c r="Q2061" s="87"/>
    </row>
    <row r="2062" spans="1:17" ht="15" customHeight="1" x14ac:dyDescent="0.25">
      <c r="A2062" s="50">
        <v>12974</v>
      </c>
      <c r="B2062" s="50" t="s">
        <v>9777</v>
      </c>
      <c r="C2062" s="50" t="s">
        <v>9778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47</v>
      </c>
      <c r="O2062" s="50" t="s">
        <v>753</v>
      </c>
      <c r="P2062" s="50"/>
      <c r="Q2062" s="87"/>
    </row>
    <row r="2063" spans="1:17" ht="15" customHeight="1" x14ac:dyDescent="0.25">
      <c r="A2063" s="50">
        <v>24854</v>
      </c>
      <c r="B2063" s="50" t="s">
        <v>9779</v>
      </c>
      <c r="C2063" s="50" t="s">
        <v>9780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47</v>
      </c>
      <c r="O2063" s="50" t="s">
        <v>753</v>
      </c>
      <c r="P2063" s="50"/>
      <c r="Q2063" s="87"/>
    </row>
    <row r="2064" spans="1:17" ht="15" customHeight="1" x14ac:dyDescent="0.25">
      <c r="A2064" s="50">
        <v>12968</v>
      </c>
      <c r="B2064" s="50" t="s">
        <v>9781</v>
      </c>
      <c r="C2064" s="50" t="s">
        <v>9782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47</v>
      </c>
      <c r="O2064" s="50" t="s">
        <v>753</v>
      </c>
      <c r="P2064" s="50"/>
      <c r="Q2064" s="87"/>
    </row>
    <row r="2065" spans="1:17" ht="15" customHeight="1" x14ac:dyDescent="0.25">
      <c r="A2065" s="50">
        <v>12967</v>
      </c>
      <c r="B2065" s="50" t="s">
        <v>9783</v>
      </c>
      <c r="C2065" s="50" t="s">
        <v>9784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47</v>
      </c>
      <c r="O2065" s="50" t="s">
        <v>753</v>
      </c>
      <c r="P2065" s="50"/>
      <c r="Q2065" s="87"/>
    </row>
    <row r="2066" spans="1:17" ht="15" customHeight="1" x14ac:dyDescent="0.25">
      <c r="A2066" s="50">
        <v>26568</v>
      </c>
      <c r="B2066" s="50" t="s">
        <v>9785</v>
      </c>
      <c r="C2066" s="50" t="s">
        <v>9786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47</v>
      </c>
      <c r="O2066" s="50" t="s">
        <v>753</v>
      </c>
      <c r="P2066" s="50"/>
      <c r="Q2066" s="87"/>
    </row>
    <row r="2067" spans="1:17" ht="15" customHeight="1" x14ac:dyDescent="0.25">
      <c r="A2067" s="50">
        <v>18546</v>
      </c>
      <c r="B2067" s="50" t="s">
        <v>9787</v>
      </c>
      <c r="C2067" s="50" t="s">
        <v>9788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47</v>
      </c>
      <c r="O2067" s="50" t="s">
        <v>753</v>
      </c>
      <c r="P2067" s="50"/>
      <c r="Q2067" s="87"/>
    </row>
    <row r="2068" spans="1:17" ht="15" customHeight="1" x14ac:dyDescent="0.25">
      <c r="A2068" s="50">
        <v>13985</v>
      </c>
      <c r="B2068" s="50" t="s">
        <v>9789</v>
      </c>
      <c r="C2068" s="50" t="s">
        <v>9790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47</v>
      </c>
      <c r="O2068" s="50" t="s">
        <v>753</v>
      </c>
      <c r="P2068" s="50"/>
      <c r="Q2068" s="87"/>
    </row>
    <row r="2069" spans="1:17" ht="15" customHeight="1" x14ac:dyDescent="0.25">
      <c r="A2069" s="50">
        <v>26420</v>
      </c>
      <c r="B2069" s="50" t="s">
        <v>9791</v>
      </c>
      <c r="C2069" s="50" t="s">
        <v>9792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47</v>
      </c>
      <c r="O2069" s="50" t="s">
        <v>753</v>
      </c>
      <c r="P2069" s="50"/>
      <c r="Q2069" s="87"/>
    </row>
    <row r="2070" spans="1:17" ht="15" customHeight="1" x14ac:dyDescent="0.25">
      <c r="A2070" s="50">
        <v>26421</v>
      </c>
      <c r="B2070" s="50" t="s">
        <v>9793</v>
      </c>
      <c r="C2070" s="50" t="s">
        <v>9794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47</v>
      </c>
      <c r="O2070" s="50" t="s">
        <v>753</v>
      </c>
      <c r="P2070" s="50"/>
      <c r="Q2070" s="87"/>
    </row>
    <row r="2071" spans="1:17" ht="15" customHeight="1" x14ac:dyDescent="0.25">
      <c r="A2071" s="50">
        <v>24853</v>
      </c>
      <c r="B2071" s="50" t="s">
        <v>9795</v>
      </c>
      <c r="C2071" s="50" t="s">
        <v>9796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47</v>
      </c>
      <c r="O2071" s="50" t="s">
        <v>753</v>
      </c>
      <c r="P2071" s="50"/>
      <c r="Q2071" s="87"/>
    </row>
    <row r="2072" spans="1:17" ht="15" customHeight="1" x14ac:dyDescent="0.25">
      <c r="A2072" s="50">
        <v>23346</v>
      </c>
      <c r="B2072" s="50" t="s">
        <v>9797</v>
      </c>
      <c r="C2072" s="50" t="s">
        <v>9798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47</v>
      </c>
      <c r="O2072" s="50" t="s">
        <v>791</v>
      </c>
      <c r="P2072" s="50"/>
      <c r="Q2072" s="87"/>
    </row>
    <row r="2073" spans="1:17" ht="15" customHeight="1" x14ac:dyDescent="0.25">
      <c r="A2073" s="50">
        <v>25063</v>
      </c>
      <c r="B2073" s="50" t="s">
        <v>9799</v>
      </c>
      <c r="C2073" s="50" t="s">
        <v>9800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47</v>
      </c>
      <c r="O2073" s="50" t="s">
        <v>791</v>
      </c>
      <c r="P2073" s="50"/>
      <c r="Q2073" s="87"/>
    </row>
    <row r="2074" spans="1:17" ht="15" customHeight="1" x14ac:dyDescent="0.25">
      <c r="A2074" s="50">
        <v>7132</v>
      </c>
      <c r="B2074" s="50" t="s">
        <v>9801</v>
      </c>
      <c r="C2074" s="50" t="s">
        <v>9802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2"/>
        <v>0.48177800000000004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47</v>
      </c>
      <c r="O2074" s="50" t="s">
        <v>791</v>
      </c>
      <c r="P2074" s="50"/>
      <c r="Q2074" s="87"/>
    </row>
    <row r="2075" spans="1:17" ht="15" customHeight="1" x14ac:dyDescent="0.25">
      <c r="A2075" s="50">
        <v>23347</v>
      </c>
      <c r="B2075" s="50" t="s">
        <v>9803</v>
      </c>
      <c r="C2075" s="50" t="s">
        <v>9804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47</v>
      </c>
      <c r="O2075" s="50" t="s">
        <v>791</v>
      </c>
      <c r="P2075" s="50"/>
      <c r="Q2075" s="87"/>
    </row>
    <row r="2076" spans="1:17" ht="15" customHeight="1" x14ac:dyDescent="0.25">
      <c r="A2076" s="50">
        <v>7133</v>
      </c>
      <c r="B2076" s="50" t="s">
        <v>9805</v>
      </c>
      <c r="C2076" s="50" t="s">
        <v>9806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47</v>
      </c>
      <c r="O2076" s="50" t="s">
        <v>791</v>
      </c>
      <c r="P2076" s="50"/>
      <c r="Q2076" s="87"/>
    </row>
    <row r="2077" spans="1:17" ht="15" customHeight="1" x14ac:dyDescent="0.25">
      <c r="A2077" s="50">
        <v>21121</v>
      </c>
      <c r="B2077" s="50" t="s">
        <v>9807</v>
      </c>
      <c r="C2077" s="50" t="s">
        <v>9808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42</v>
      </c>
      <c r="O2077" s="50" t="s">
        <v>540</v>
      </c>
      <c r="P2077" s="50"/>
      <c r="Q2077" s="87"/>
    </row>
    <row r="2078" spans="1:17" ht="15" customHeight="1" x14ac:dyDescent="0.25">
      <c r="A2078" s="50">
        <v>16028</v>
      </c>
      <c r="B2078" s="50" t="s">
        <v>9809</v>
      </c>
      <c r="C2078" s="50" t="s">
        <v>9810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42</v>
      </c>
      <c r="O2078" s="50" t="s">
        <v>587</v>
      </c>
      <c r="P2078" s="50"/>
      <c r="Q2078" s="87"/>
    </row>
    <row r="2079" spans="1:17" ht="15" customHeight="1" x14ac:dyDescent="0.25">
      <c r="A2079" s="54">
        <v>12786</v>
      </c>
      <c r="B2079" s="54" t="s">
        <v>871</v>
      </c>
      <c r="C2079" s="54" t="s">
        <v>872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47</v>
      </c>
      <c r="O2079" s="54" t="s">
        <v>764</v>
      </c>
      <c r="P2079" s="54" t="s">
        <v>480</v>
      </c>
      <c r="Q2079" s="88"/>
    </row>
    <row r="2080" spans="1:17" ht="15" customHeight="1" x14ac:dyDescent="0.25">
      <c r="A2080" s="54">
        <v>18350</v>
      </c>
      <c r="B2080" s="54" t="s">
        <v>1002</v>
      </c>
      <c r="C2080" s="54" t="s">
        <v>1003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47</v>
      </c>
      <c r="O2080" s="54" t="s">
        <v>739</v>
      </c>
      <c r="P2080" s="54" t="s">
        <v>480</v>
      </c>
      <c r="Q2080" s="88"/>
    </row>
    <row r="2081" spans="1:17" ht="15" customHeight="1" x14ac:dyDescent="0.25">
      <c r="A2081" s="54">
        <v>18349</v>
      </c>
      <c r="B2081" s="54" t="s">
        <v>1000</v>
      </c>
      <c r="C2081" s="54" t="s">
        <v>1001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47</v>
      </c>
      <c r="O2081" s="54" t="s">
        <v>739</v>
      </c>
      <c r="P2081" s="54" t="s">
        <v>480</v>
      </c>
      <c r="Q2081" s="88"/>
    </row>
    <row r="2082" spans="1:17" ht="15" customHeight="1" x14ac:dyDescent="0.25">
      <c r="A2082" s="50">
        <v>11962</v>
      </c>
      <c r="B2082" s="50" t="s">
        <v>9811</v>
      </c>
      <c r="C2082" s="50" t="s">
        <v>9812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47</v>
      </c>
      <c r="O2082" s="50" t="s">
        <v>791</v>
      </c>
      <c r="P2082" s="50"/>
      <c r="Q2082" s="87"/>
    </row>
    <row r="2083" spans="1:17" ht="15" customHeight="1" x14ac:dyDescent="0.25">
      <c r="A2083" s="50">
        <v>6153</v>
      </c>
      <c r="B2083" s="50" t="s">
        <v>9813</v>
      </c>
      <c r="C2083" s="50" t="s">
        <v>9814</v>
      </c>
      <c r="D2083" s="70"/>
      <c r="E2083" s="50">
        <v>22</v>
      </c>
      <c r="F2083" s="50">
        <v>24</v>
      </c>
      <c r="G2083" s="62">
        <v>0.2349</v>
      </c>
      <c r="H2083" s="62">
        <f t="shared" si="102"/>
        <v>0.286578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47</v>
      </c>
      <c r="O2083" s="50" t="s">
        <v>791</v>
      </c>
      <c r="P2083" s="50"/>
      <c r="Q2083" s="94">
        <v>46213</v>
      </c>
    </row>
    <row r="2084" spans="1:17" ht="15" customHeight="1" x14ac:dyDescent="0.25">
      <c r="A2084" s="50">
        <v>11964</v>
      </c>
      <c r="B2084" s="50" t="s">
        <v>9815</v>
      </c>
      <c r="C2084" s="50" t="s">
        <v>9816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47</v>
      </c>
      <c r="O2084" s="50" t="s">
        <v>791</v>
      </c>
      <c r="P2084" s="50"/>
      <c r="Q2084" s="87"/>
    </row>
    <row r="2085" spans="1:17" ht="15" customHeight="1" x14ac:dyDescent="0.25">
      <c r="A2085" s="55">
        <v>26914</v>
      </c>
      <c r="B2085" s="55" t="s">
        <v>7105</v>
      </c>
      <c r="C2085" s="55" t="s">
        <v>7106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47</v>
      </c>
      <c r="O2085" s="55" t="s">
        <v>791</v>
      </c>
      <c r="P2085" s="55" t="s">
        <v>7098</v>
      </c>
      <c r="Q2085" s="89"/>
    </row>
    <row r="2086" spans="1:17" ht="15" customHeight="1" x14ac:dyDescent="0.25">
      <c r="A2086" s="54">
        <v>19751</v>
      </c>
      <c r="B2086" s="54" t="s">
        <v>1020</v>
      </c>
      <c r="C2086" s="54" t="s">
        <v>1021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2"/>
        <v>0.29877799999999999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47</v>
      </c>
      <c r="O2086" s="54" t="s">
        <v>791</v>
      </c>
      <c r="P2086" s="54" t="s">
        <v>480</v>
      </c>
      <c r="Q2086" s="97">
        <v>46213</v>
      </c>
    </row>
    <row r="2087" spans="1:17" ht="15" customHeight="1" x14ac:dyDescent="0.25">
      <c r="A2087" s="54">
        <v>6159</v>
      </c>
      <c r="B2087" s="54" t="s">
        <v>789</v>
      </c>
      <c r="C2087" s="54" t="s">
        <v>790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2"/>
        <v>0.18897800000000001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47</v>
      </c>
      <c r="O2087" s="54" t="s">
        <v>791</v>
      </c>
      <c r="P2087" s="54" t="s">
        <v>480</v>
      </c>
      <c r="Q2087" s="88"/>
    </row>
    <row r="2088" spans="1:17" ht="15" customHeight="1" x14ac:dyDescent="0.25">
      <c r="A2088" s="54">
        <v>6169</v>
      </c>
      <c r="B2088" s="54" t="s">
        <v>794</v>
      </c>
      <c r="C2088" s="54" t="s">
        <v>795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47</v>
      </c>
      <c r="O2088" s="54" t="s">
        <v>791</v>
      </c>
      <c r="P2088" s="54" t="s">
        <v>480</v>
      </c>
      <c r="Q2088" s="88"/>
    </row>
    <row r="2089" spans="1:17" ht="15" customHeight="1" x14ac:dyDescent="0.25">
      <c r="A2089" s="54">
        <v>6160</v>
      </c>
      <c r="B2089" s="54" t="s">
        <v>792</v>
      </c>
      <c r="C2089" s="54" t="s">
        <v>793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47</v>
      </c>
      <c r="O2089" s="54" t="s">
        <v>791</v>
      </c>
      <c r="P2089" s="54" t="s">
        <v>480</v>
      </c>
      <c r="Q2089" s="88"/>
    </row>
    <row r="2090" spans="1:17" ht="15" customHeight="1" x14ac:dyDescent="0.25">
      <c r="A2090" s="54">
        <v>13191</v>
      </c>
      <c r="B2090" s="54" t="s">
        <v>891</v>
      </c>
      <c r="C2090" s="54" t="s">
        <v>892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47</v>
      </c>
      <c r="O2090" s="54" t="s">
        <v>893</v>
      </c>
      <c r="P2090" s="54" t="s">
        <v>480</v>
      </c>
      <c r="Q2090" s="88"/>
    </row>
    <row r="2091" spans="1:17" ht="15" customHeight="1" x14ac:dyDescent="0.25">
      <c r="A2091" s="54">
        <v>13193</v>
      </c>
      <c r="B2091" s="54" t="s">
        <v>896</v>
      </c>
      <c r="C2091" s="54" t="s">
        <v>897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47</v>
      </c>
      <c r="O2091" s="54" t="s">
        <v>893</v>
      </c>
      <c r="P2091" s="54" t="s">
        <v>480</v>
      </c>
      <c r="Q2091" s="88"/>
    </row>
    <row r="2092" spans="1:17" ht="15" customHeight="1" x14ac:dyDescent="0.25">
      <c r="A2092" s="54">
        <v>13194</v>
      </c>
      <c r="B2092" s="54" t="s">
        <v>898</v>
      </c>
      <c r="C2092" s="54" t="s">
        <v>899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47</v>
      </c>
      <c r="O2092" s="54" t="s">
        <v>893</v>
      </c>
      <c r="P2092" s="54" t="s">
        <v>480</v>
      </c>
      <c r="Q2092" s="88"/>
    </row>
    <row r="2093" spans="1:17" ht="15" customHeight="1" x14ac:dyDescent="0.25">
      <c r="A2093" s="54">
        <v>13192</v>
      </c>
      <c r="B2093" s="54" t="s">
        <v>894</v>
      </c>
      <c r="C2093" s="54" t="s">
        <v>895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47</v>
      </c>
      <c r="O2093" s="54" t="s">
        <v>893</v>
      </c>
      <c r="P2093" s="54" t="s">
        <v>480</v>
      </c>
      <c r="Q2093" s="88"/>
    </row>
    <row r="2094" spans="1:17" ht="15" customHeight="1" x14ac:dyDescent="0.25">
      <c r="A2094" s="54">
        <v>20369</v>
      </c>
      <c r="B2094" s="54" t="s">
        <v>1055</v>
      </c>
      <c r="C2094" s="54" t="s">
        <v>1056</v>
      </c>
      <c r="D2094" s="71"/>
      <c r="E2094" s="54">
        <v>22</v>
      </c>
      <c r="F2094" s="54">
        <v>6</v>
      </c>
      <c r="G2094" s="63">
        <v>0.89489999999999992</v>
      </c>
      <c r="H2094" s="63">
        <f t="shared" ref="H2094:H2157" si="105">G2094*E2094%+G2094</f>
        <v>1.0917779999999999</v>
      </c>
      <c r="I2094" s="54">
        <v>9</v>
      </c>
      <c r="J2094" s="54">
        <v>9</v>
      </c>
      <c r="K2094" s="54">
        <v>81</v>
      </c>
      <c r="L2094" s="54">
        <f t="shared" ref="L2094:L2157" si="106">G2094*F2094*D2094</f>
        <v>0</v>
      </c>
      <c r="M2094" s="54">
        <f t="shared" ref="M2094:M2157" si="107">H2094*F2094*D2094</f>
        <v>0</v>
      </c>
      <c r="N2094" s="54" t="s">
        <v>47</v>
      </c>
      <c r="O2094" s="54" t="s">
        <v>748</v>
      </c>
      <c r="P2094" s="54" t="s">
        <v>480</v>
      </c>
      <c r="Q2094" s="88"/>
    </row>
    <row r="2095" spans="1:17" ht="15" customHeight="1" x14ac:dyDescent="0.25">
      <c r="A2095" s="54">
        <v>18455</v>
      </c>
      <c r="B2095" s="54" t="s">
        <v>1014</v>
      </c>
      <c r="C2095" s="54" t="s">
        <v>1015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5"/>
        <v>0.48177800000000004</v>
      </c>
      <c r="I2095" s="54">
        <v>25</v>
      </c>
      <c r="J2095" s="54">
        <v>5</v>
      </c>
      <c r="K2095" s="54">
        <v>125</v>
      </c>
      <c r="L2095" s="54">
        <f t="shared" si="106"/>
        <v>0</v>
      </c>
      <c r="M2095" s="54">
        <f t="shared" si="107"/>
        <v>0</v>
      </c>
      <c r="N2095" s="54" t="s">
        <v>47</v>
      </c>
      <c r="O2095" s="54" t="s">
        <v>748</v>
      </c>
      <c r="P2095" s="54" t="s">
        <v>480</v>
      </c>
      <c r="Q2095" s="88"/>
    </row>
    <row r="2096" spans="1:17" ht="15" customHeight="1" x14ac:dyDescent="0.25">
      <c r="A2096" s="54">
        <v>18451</v>
      </c>
      <c r="B2096" s="54" t="s">
        <v>1010</v>
      </c>
      <c r="C2096" s="54" t="s">
        <v>1011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5"/>
        <v>1.0917779999999999</v>
      </c>
      <c r="I2096" s="54">
        <v>9</v>
      </c>
      <c r="J2096" s="54">
        <v>9</v>
      </c>
      <c r="K2096" s="54">
        <v>81</v>
      </c>
      <c r="L2096" s="54">
        <f t="shared" si="106"/>
        <v>0</v>
      </c>
      <c r="M2096" s="54">
        <f t="shared" si="107"/>
        <v>0</v>
      </c>
      <c r="N2096" s="54" t="s">
        <v>47</v>
      </c>
      <c r="O2096" s="54" t="s">
        <v>748</v>
      </c>
      <c r="P2096" s="54" t="s">
        <v>480</v>
      </c>
      <c r="Q2096" s="88"/>
    </row>
    <row r="2097" spans="1:17" ht="15" customHeight="1" x14ac:dyDescent="0.25">
      <c r="A2097" s="54">
        <v>18453</v>
      </c>
      <c r="B2097" s="54" t="s">
        <v>1012</v>
      </c>
      <c r="C2097" s="54" t="s">
        <v>1013</v>
      </c>
      <c r="D2097" s="71"/>
      <c r="E2097" s="54">
        <v>22</v>
      </c>
      <c r="F2097" s="54">
        <v>6</v>
      </c>
      <c r="G2097" s="63">
        <v>0.89489999999999992</v>
      </c>
      <c r="H2097" s="63">
        <f t="shared" si="105"/>
        <v>1.0917779999999999</v>
      </c>
      <c r="I2097" s="54">
        <v>9</v>
      </c>
      <c r="J2097" s="54">
        <v>9</v>
      </c>
      <c r="K2097" s="54">
        <v>81</v>
      </c>
      <c r="L2097" s="54">
        <f t="shared" si="106"/>
        <v>0</v>
      </c>
      <c r="M2097" s="54">
        <f t="shared" si="107"/>
        <v>0</v>
      </c>
      <c r="N2097" s="54" t="s">
        <v>47</v>
      </c>
      <c r="O2097" s="54" t="s">
        <v>748</v>
      </c>
      <c r="P2097" s="54" t="s">
        <v>480</v>
      </c>
      <c r="Q2097" s="88"/>
    </row>
    <row r="2098" spans="1:17" ht="15" customHeight="1" x14ac:dyDescent="0.25">
      <c r="A2098" s="54">
        <v>6174</v>
      </c>
      <c r="B2098" s="54" t="s">
        <v>796</v>
      </c>
      <c r="C2098" s="54" t="s">
        <v>797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47</v>
      </c>
      <c r="O2098" s="54" t="s">
        <v>748</v>
      </c>
      <c r="P2098" s="54" t="s">
        <v>480</v>
      </c>
      <c r="Q2098" s="88"/>
    </row>
    <row r="2099" spans="1:17" ht="15" customHeight="1" x14ac:dyDescent="0.25">
      <c r="A2099" s="54">
        <v>14152</v>
      </c>
      <c r="B2099" s="54" t="s">
        <v>914</v>
      </c>
      <c r="C2099" s="54" t="s">
        <v>915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47</v>
      </c>
      <c r="O2099" s="54" t="s">
        <v>748</v>
      </c>
      <c r="P2099" s="54" t="s">
        <v>480</v>
      </c>
      <c r="Q2099" s="88"/>
    </row>
    <row r="2100" spans="1:17" ht="15" customHeight="1" x14ac:dyDescent="0.25">
      <c r="A2100" s="54">
        <v>6180</v>
      </c>
      <c r="B2100" s="54" t="s">
        <v>800</v>
      </c>
      <c r="C2100" s="54" t="s">
        <v>801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47</v>
      </c>
      <c r="O2100" s="54" t="s">
        <v>748</v>
      </c>
      <c r="P2100" s="54" t="s">
        <v>480</v>
      </c>
      <c r="Q2100" s="88"/>
    </row>
    <row r="2101" spans="1:17" ht="15" customHeight="1" x14ac:dyDescent="0.25">
      <c r="A2101" s="54">
        <v>6182</v>
      </c>
      <c r="B2101" s="54" t="s">
        <v>802</v>
      </c>
      <c r="C2101" s="54" t="s">
        <v>803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47</v>
      </c>
      <c r="O2101" s="54" t="s">
        <v>748</v>
      </c>
      <c r="P2101" s="54" t="s">
        <v>480</v>
      </c>
      <c r="Q2101" s="88"/>
    </row>
    <row r="2102" spans="1:17" ht="15" customHeight="1" x14ac:dyDescent="0.25">
      <c r="A2102" s="54">
        <v>6175</v>
      </c>
      <c r="B2102" s="54" t="s">
        <v>798</v>
      </c>
      <c r="C2102" s="54" t="s">
        <v>799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47</v>
      </c>
      <c r="O2102" s="54" t="s">
        <v>748</v>
      </c>
      <c r="P2102" s="54" t="s">
        <v>480</v>
      </c>
      <c r="Q2102" s="88"/>
    </row>
    <row r="2103" spans="1:17" ht="15" customHeight="1" x14ac:dyDescent="0.25">
      <c r="A2103" s="54">
        <v>14151</v>
      </c>
      <c r="B2103" s="54" t="s">
        <v>912</v>
      </c>
      <c r="C2103" s="54" t="s">
        <v>913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47</v>
      </c>
      <c r="O2103" s="54" t="s">
        <v>748</v>
      </c>
      <c r="P2103" s="54" t="s">
        <v>480</v>
      </c>
      <c r="Q2103" s="88"/>
    </row>
    <row r="2104" spans="1:17" ht="15" customHeight="1" x14ac:dyDescent="0.25">
      <c r="A2104" s="54">
        <v>6336</v>
      </c>
      <c r="B2104" s="54" t="s">
        <v>819</v>
      </c>
      <c r="C2104" s="54" t="s">
        <v>820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47</v>
      </c>
      <c r="O2104" s="54" t="s">
        <v>818</v>
      </c>
      <c r="P2104" s="54" t="s">
        <v>480</v>
      </c>
      <c r="Q2104" s="88"/>
    </row>
    <row r="2105" spans="1:17" ht="15" customHeight="1" x14ac:dyDescent="0.25">
      <c r="A2105" s="54">
        <v>6337</v>
      </c>
      <c r="B2105" s="54" t="s">
        <v>821</v>
      </c>
      <c r="C2105" s="54" t="s">
        <v>822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47</v>
      </c>
      <c r="O2105" s="54" t="s">
        <v>818</v>
      </c>
      <c r="P2105" s="54" t="s">
        <v>480</v>
      </c>
      <c r="Q2105" s="88"/>
    </row>
    <row r="2106" spans="1:17" ht="15" customHeight="1" x14ac:dyDescent="0.25">
      <c r="A2106" s="54">
        <v>6334</v>
      </c>
      <c r="B2106" s="54" t="s">
        <v>816</v>
      </c>
      <c r="C2106" s="54" t="s">
        <v>817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47</v>
      </c>
      <c r="O2106" s="54" t="s">
        <v>818</v>
      </c>
      <c r="P2106" s="54" t="s">
        <v>480</v>
      </c>
      <c r="Q2106" s="88"/>
    </row>
    <row r="2107" spans="1:17" ht="15" customHeight="1" x14ac:dyDescent="0.25">
      <c r="A2107" s="54">
        <v>20088</v>
      </c>
      <c r="B2107" s="54" t="s">
        <v>1040</v>
      </c>
      <c r="C2107" s="54" t="s">
        <v>1041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47</v>
      </c>
      <c r="O2107" s="54" t="s">
        <v>1042</v>
      </c>
      <c r="P2107" s="54" t="s">
        <v>480</v>
      </c>
      <c r="Q2107" s="97">
        <v>46213</v>
      </c>
    </row>
    <row r="2108" spans="1:17" ht="15" customHeight="1" x14ac:dyDescent="0.25">
      <c r="A2108" s="54">
        <v>20089</v>
      </c>
      <c r="B2108" s="54" t="s">
        <v>1043</v>
      </c>
      <c r="C2108" s="54" t="s">
        <v>1044</v>
      </c>
      <c r="D2108" s="71"/>
      <c r="E2108" s="54">
        <v>22</v>
      </c>
      <c r="F2108" s="54">
        <v>24</v>
      </c>
      <c r="G2108" s="63">
        <v>0.4249</v>
      </c>
      <c r="H2108" s="63">
        <f t="shared" si="105"/>
        <v>0.51837800000000001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47</v>
      </c>
      <c r="O2108" s="54" t="s">
        <v>1042</v>
      </c>
      <c r="P2108" s="54" t="s">
        <v>480</v>
      </c>
      <c r="Q2108" s="97">
        <v>46213</v>
      </c>
    </row>
    <row r="2109" spans="1:17" ht="15" customHeight="1" x14ac:dyDescent="0.25">
      <c r="A2109" s="54">
        <v>23031</v>
      </c>
      <c r="B2109" s="54" t="s">
        <v>1087</v>
      </c>
      <c r="C2109" s="54" t="s">
        <v>1088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47</v>
      </c>
      <c r="O2109" s="54" t="s">
        <v>753</v>
      </c>
      <c r="P2109" s="54" t="s">
        <v>480</v>
      </c>
      <c r="Q2109" s="88"/>
    </row>
    <row r="2110" spans="1:17" ht="15" customHeight="1" x14ac:dyDescent="0.25">
      <c r="A2110" s="54">
        <v>21602</v>
      </c>
      <c r="B2110" s="54" t="s">
        <v>1063</v>
      </c>
      <c r="C2110" s="54" t="s">
        <v>1064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47</v>
      </c>
      <c r="O2110" s="54" t="s">
        <v>753</v>
      </c>
      <c r="P2110" s="54" t="s">
        <v>480</v>
      </c>
      <c r="Q2110" s="88"/>
    </row>
    <row r="2111" spans="1:17" ht="15" customHeight="1" x14ac:dyDescent="0.25">
      <c r="A2111" s="50">
        <v>23028</v>
      </c>
      <c r="B2111" s="50" t="s">
        <v>9817</v>
      </c>
      <c r="C2111" s="50" t="s">
        <v>9818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47</v>
      </c>
      <c r="O2111" s="50" t="s">
        <v>704</v>
      </c>
      <c r="P2111" s="50"/>
      <c r="Q2111" s="87"/>
    </row>
    <row r="2112" spans="1:17" ht="15" customHeight="1" x14ac:dyDescent="0.25">
      <c r="A2112" s="50">
        <v>20087</v>
      </c>
      <c r="B2112" s="50" t="s">
        <v>9819</v>
      </c>
      <c r="C2112" s="50" t="s">
        <v>9820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47</v>
      </c>
      <c r="O2112" s="50" t="s">
        <v>704</v>
      </c>
      <c r="P2112" s="50"/>
      <c r="Q2112" s="87"/>
    </row>
    <row r="2113" spans="1:17" ht="15" customHeight="1" x14ac:dyDescent="0.25">
      <c r="A2113" s="50">
        <v>3674</v>
      </c>
      <c r="B2113" s="50" t="s">
        <v>9821</v>
      </c>
      <c r="C2113" s="50" t="s">
        <v>9822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47</v>
      </c>
      <c r="O2113" s="50" t="s">
        <v>748</v>
      </c>
      <c r="P2113" s="50"/>
      <c r="Q2113" s="87"/>
    </row>
    <row r="2114" spans="1:17" ht="15" customHeight="1" x14ac:dyDescent="0.25">
      <c r="A2114" s="50">
        <v>6179</v>
      </c>
      <c r="B2114" s="50" t="s">
        <v>9823</v>
      </c>
      <c r="C2114" s="50" t="s">
        <v>9824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47</v>
      </c>
      <c r="O2114" s="50" t="s">
        <v>748</v>
      </c>
      <c r="P2114" s="50"/>
      <c r="Q2114" s="87"/>
    </row>
    <row r="2115" spans="1:17" ht="15" customHeight="1" x14ac:dyDescent="0.25">
      <c r="A2115" s="50">
        <v>6185</v>
      </c>
      <c r="B2115" s="50" t="s">
        <v>9825</v>
      </c>
      <c r="C2115" s="50" t="s">
        <v>9826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47</v>
      </c>
      <c r="O2115" s="50" t="s">
        <v>748</v>
      </c>
      <c r="P2115" s="50"/>
      <c r="Q2115" s="87"/>
    </row>
    <row r="2116" spans="1:17" ht="15" customHeight="1" x14ac:dyDescent="0.25">
      <c r="A2116" s="50">
        <v>6176</v>
      </c>
      <c r="B2116" s="50" t="s">
        <v>9827</v>
      </c>
      <c r="C2116" s="50" t="s">
        <v>9828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47</v>
      </c>
      <c r="O2116" s="50" t="s">
        <v>748</v>
      </c>
      <c r="P2116" s="50"/>
      <c r="Q2116" s="87"/>
    </row>
    <row r="2117" spans="1:17" ht="15" customHeight="1" x14ac:dyDescent="0.25">
      <c r="A2117" s="50">
        <v>6167</v>
      </c>
      <c r="B2117" s="50" t="s">
        <v>9829</v>
      </c>
      <c r="C2117" s="50" t="s">
        <v>9830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47</v>
      </c>
      <c r="O2117" s="50" t="s">
        <v>748</v>
      </c>
      <c r="P2117" s="50"/>
      <c r="Q2117" s="87"/>
    </row>
    <row r="2118" spans="1:17" ht="15" customHeight="1" x14ac:dyDescent="0.25">
      <c r="A2118" s="50">
        <v>6168</v>
      </c>
      <c r="B2118" s="50" t="s">
        <v>9831</v>
      </c>
      <c r="C2118" s="50" t="s">
        <v>9832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47</v>
      </c>
      <c r="O2118" s="50" t="s">
        <v>748</v>
      </c>
      <c r="P2118" s="50"/>
      <c r="Q2118" s="87"/>
    </row>
    <row r="2119" spans="1:17" ht="15" customHeight="1" x14ac:dyDescent="0.25">
      <c r="A2119" s="50">
        <v>6172</v>
      </c>
      <c r="B2119" s="50" t="s">
        <v>9833</v>
      </c>
      <c r="C2119" s="50" t="s">
        <v>9834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47</v>
      </c>
      <c r="O2119" s="50" t="s">
        <v>748</v>
      </c>
      <c r="P2119" s="50"/>
      <c r="Q2119" s="87"/>
    </row>
    <row r="2120" spans="1:17" ht="15" customHeight="1" x14ac:dyDescent="0.25">
      <c r="A2120" s="50">
        <v>6183</v>
      </c>
      <c r="B2120" s="50" t="s">
        <v>9835</v>
      </c>
      <c r="C2120" s="50" t="s">
        <v>9836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47</v>
      </c>
      <c r="O2120" s="50" t="s">
        <v>748</v>
      </c>
      <c r="P2120" s="50"/>
      <c r="Q2120" s="87"/>
    </row>
    <row r="2121" spans="1:17" ht="15" customHeight="1" x14ac:dyDescent="0.25">
      <c r="A2121" s="50">
        <v>6187</v>
      </c>
      <c r="B2121" s="50" t="s">
        <v>9837</v>
      </c>
      <c r="C2121" s="50" t="s">
        <v>9838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47</v>
      </c>
      <c r="O2121" s="50" t="s">
        <v>748</v>
      </c>
      <c r="P2121" s="50"/>
      <c r="Q2121" s="87"/>
    </row>
    <row r="2122" spans="1:17" ht="15" customHeight="1" x14ac:dyDescent="0.25">
      <c r="A2122" s="50">
        <v>23033</v>
      </c>
      <c r="B2122" s="50" t="s">
        <v>9839</v>
      </c>
      <c r="C2122" s="50" t="s">
        <v>9840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47</v>
      </c>
      <c r="O2122" s="50" t="s">
        <v>791</v>
      </c>
      <c r="P2122" s="50"/>
      <c r="Q2122" s="87"/>
    </row>
    <row r="2123" spans="1:17" ht="15" customHeight="1" x14ac:dyDescent="0.25">
      <c r="A2123" s="54">
        <v>24223</v>
      </c>
      <c r="B2123" s="54" t="s">
        <v>1101</v>
      </c>
      <c r="C2123" s="54" t="s">
        <v>1102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47</v>
      </c>
      <c r="O2123" s="54" t="s">
        <v>748</v>
      </c>
      <c r="P2123" s="54" t="s">
        <v>480</v>
      </c>
      <c r="Q2123" s="88"/>
    </row>
    <row r="2124" spans="1:17" ht="15" customHeight="1" x14ac:dyDescent="0.25">
      <c r="A2124" s="54">
        <v>24222</v>
      </c>
      <c r="B2124" s="54" t="s">
        <v>1099</v>
      </c>
      <c r="C2124" s="54" t="s">
        <v>1100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47</v>
      </c>
      <c r="O2124" s="54" t="s">
        <v>748</v>
      </c>
      <c r="P2124" s="54" t="s">
        <v>480</v>
      </c>
      <c r="Q2124" s="88"/>
    </row>
    <row r="2125" spans="1:17" ht="15" customHeight="1" x14ac:dyDescent="0.25">
      <c r="A2125" s="50">
        <v>6155</v>
      </c>
      <c r="B2125" s="50" t="s">
        <v>9841</v>
      </c>
      <c r="C2125" s="50" t="s">
        <v>9842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47</v>
      </c>
      <c r="O2125" s="50" t="s">
        <v>748</v>
      </c>
      <c r="P2125" s="50"/>
      <c r="Q2125" s="87"/>
    </row>
    <row r="2126" spans="1:17" ht="15" customHeight="1" x14ac:dyDescent="0.25">
      <c r="A2126" s="50">
        <v>6158</v>
      </c>
      <c r="B2126" s="50" t="s">
        <v>9843</v>
      </c>
      <c r="C2126" s="50" t="s">
        <v>9844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47</v>
      </c>
      <c r="O2126" s="50" t="s">
        <v>748</v>
      </c>
      <c r="P2126" s="50"/>
      <c r="Q2126" s="87"/>
    </row>
    <row r="2127" spans="1:17" ht="15" customHeight="1" x14ac:dyDescent="0.25">
      <c r="A2127" s="50">
        <v>6154</v>
      </c>
      <c r="B2127" s="50" t="s">
        <v>9845</v>
      </c>
      <c r="C2127" s="50" t="s">
        <v>9846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47</v>
      </c>
      <c r="O2127" s="50" t="s">
        <v>748</v>
      </c>
      <c r="P2127" s="50"/>
      <c r="Q2127" s="87"/>
    </row>
    <row r="2128" spans="1:17" ht="15" customHeight="1" x14ac:dyDescent="0.25">
      <c r="A2128" s="50">
        <v>6156</v>
      </c>
      <c r="B2128" s="50" t="s">
        <v>9847</v>
      </c>
      <c r="C2128" s="50" t="s">
        <v>9848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47</v>
      </c>
      <c r="O2128" s="50" t="s">
        <v>748</v>
      </c>
      <c r="P2128" s="50"/>
      <c r="Q2128" s="87"/>
    </row>
    <row r="2129" spans="1:17" ht="15" customHeight="1" x14ac:dyDescent="0.25">
      <c r="A2129" s="50">
        <v>6163</v>
      </c>
      <c r="B2129" s="50" t="s">
        <v>9849</v>
      </c>
      <c r="C2129" s="50" t="s">
        <v>9850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47</v>
      </c>
      <c r="O2129" s="50" t="s">
        <v>748</v>
      </c>
      <c r="P2129" s="50"/>
      <c r="Q2129" s="87"/>
    </row>
    <row r="2130" spans="1:17" ht="15" customHeight="1" x14ac:dyDescent="0.25">
      <c r="A2130" s="50">
        <v>24891</v>
      </c>
      <c r="B2130" s="50" t="s">
        <v>9851</v>
      </c>
      <c r="C2130" s="50" t="s">
        <v>9852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47</v>
      </c>
      <c r="O2130" s="50" t="s">
        <v>748</v>
      </c>
      <c r="P2130" s="50"/>
      <c r="Q2130" s="87"/>
    </row>
    <row r="2131" spans="1:17" ht="15" customHeight="1" x14ac:dyDescent="0.25">
      <c r="A2131" s="50">
        <v>6326</v>
      </c>
      <c r="B2131" s="50" t="s">
        <v>9853</v>
      </c>
      <c r="C2131" s="50" t="s">
        <v>9854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47</v>
      </c>
      <c r="O2131" s="50" t="s">
        <v>704</v>
      </c>
      <c r="P2131" s="50"/>
      <c r="Q2131" s="87"/>
    </row>
    <row r="2132" spans="1:17" ht="15" customHeight="1" x14ac:dyDescent="0.25">
      <c r="A2132" s="50">
        <v>6327</v>
      </c>
      <c r="B2132" s="50" t="s">
        <v>9855</v>
      </c>
      <c r="C2132" s="50" t="s">
        <v>9856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47</v>
      </c>
      <c r="O2132" s="50" t="s">
        <v>704</v>
      </c>
      <c r="P2132" s="50"/>
      <c r="Q2132" s="87"/>
    </row>
    <row r="2133" spans="1:17" ht="15" customHeight="1" x14ac:dyDescent="0.25">
      <c r="A2133" s="50">
        <v>6325</v>
      </c>
      <c r="B2133" s="50" t="s">
        <v>9857</v>
      </c>
      <c r="C2133" s="50" t="s">
        <v>9858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47</v>
      </c>
      <c r="O2133" s="50" t="s">
        <v>704</v>
      </c>
      <c r="P2133" s="50"/>
      <c r="Q2133" s="87"/>
    </row>
    <row r="2134" spans="1:17" ht="15" customHeight="1" x14ac:dyDescent="0.25">
      <c r="A2134" s="50">
        <v>11965</v>
      </c>
      <c r="B2134" s="50" t="s">
        <v>9859</v>
      </c>
      <c r="C2134" s="50" t="s">
        <v>9860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47</v>
      </c>
      <c r="O2134" s="50" t="s">
        <v>704</v>
      </c>
      <c r="P2134" s="50"/>
      <c r="Q2134" s="87"/>
    </row>
    <row r="2135" spans="1:17" ht="15" customHeight="1" x14ac:dyDescent="0.25">
      <c r="A2135" s="54">
        <v>6868</v>
      </c>
      <c r="B2135" s="54" t="s">
        <v>845</v>
      </c>
      <c r="C2135" s="54" t="s">
        <v>846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47</v>
      </c>
      <c r="O2135" s="54" t="s">
        <v>704</v>
      </c>
      <c r="P2135" s="54" t="s">
        <v>480</v>
      </c>
      <c r="Q2135" s="88"/>
    </row>
    <row r="2136" spans="1:17" ht="15" customHeight="1" x14ac:dyDescent="0.25">
      <c r="A2136" s="54">
        <v>6867</v>
      </c>
      <c r="B2136" s="54" t="s">
        <v>843</v>
      </c>
      <c r="C2136" s="54" t="s">
        <v>844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47</v>
      </c>
      <c r="O2136" s="54" t="s">
        <v>704</v>
      </c>
      <c r="P2136" s="54" t="s">
        <v>480</v>
      </c>
      <c r="Q2136" s="88"/>
    </row>
    <row r="2137" spans="1:17" ht="15" customHeight="1" x14ac:dyDescent="0.25">
      <c r="A2137" s="54">
        <v>6869</v>
      </c>
      <c r="B2137" s="54" t="s">
        <v>847</v>
      </c>
      <c r="C2137" s="54" t="s">
        <v>848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47</v>
      </c>
      <c r="O2137" s="54" t="s">
        <v>704</v>
      </c>
      <c r="P2137" s="54" t="s">
        <v>480</v>
      </c>
      <c r="Q2137" s="88"/>
    </row>
    <row r="2138" spans="1:17" ht="15" customHeight="1" x14ac:dyDescent="0.25">
      <c r="A2138" s="54">
        <v>6870</v>
      </c>
      <c r="B2138" s="54" t="s">
        <v>849</v>
      </c>
      <c r="C2138" s="54" t="s">
        <v>850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47</v>
      </c>
      <c r="O2138" s="54" t="s">
        <v>704</v>
      </c>
      <c r="P2138" s="54" t="s">
        <v>480</v>
      </c>
      <c r="Q2138" s="88"/>
    </row>
    <row r="2139" spans="1:17" ht="15" customHeight="1" x14ac:dyDescent="0.25">
      <c r="A2139" s="54">
        <v>14154</v>
      </c>
      <c r="B2139" s="54" t="s">
        <v>916</v>
      </c>
      <c r="C2139" s="54" t="s">
        <v>917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47</v>
      </c>
      <c r="O2139" s="54" t="s">
        <v>704</v>
      </c>
      <c r="P2139" s="54" t="s">
        <v>480</v>
      </c>
      <c r="Q2139" s="88"/>
    </row>
    <row r="2140" spans="1:17" ht="15" customHeight="1" x14ac:dyDescent="0.25">
      <c r="A2140" s="54">
        <v>14155</v>
      </c>
      <c r="B2140" s="54" t="s">
        <v>918</v>
      </c>
      <c r="C2140" s="54" t="s">
        <v>919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47</v>
      </c>
      <c r="O2140" s="54" t="s">
        <v>704</v>
      </c>
      <c r="P2140" s="54" t="s">
        <v>480</v>
      </c>
      <c r="Q2140" s="88"/>
    </row>
    <row r="2141" spans="1:17" ht="15" customHeight="1" x14ac:dyDescent="0.25">
      <c r="A2141" s="54">
        <v>24892</v>
      </c>
      <c r="B2141" s="54" t="s">
        <v>1115</v>
      </c>
      <c r="C2141" s="54" t="s">
        <v>1116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47</v>
      </c>
      <c r="O2141" s="54" t="s">
        <v>704</v>
      </c>
      <c r="P2141" s="54" t="s">
        <v>480</v>
      </c>
      <c r="Q2141" s="88"/>
    </row>
    <row r="2142" spans="1:17" ht="15" customHeight="1" x14ac:dyDescent="0.25">
      <c r="A2142" s="54">
        <v>15505</v>
      </c>
      <c r="B2142" s="54" t="s">
        <v>962</v>
      </c>
      <c r="C2142" s="54" t="s">
        <v>963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47</v>
      </c>
      <c r="O2142" s="54" t="s">
        <v>704</v>
      </c>
      <c r="P2142" s="54" t="s">
        <v>480</v>
      </c>
      <c r="Q2142" s="88"/>
    </row>
    <row r="2143" spans="1:17" ht="15" customHeight="1" x14ac:dyDescent="0.25">
      <c r="A2143" s="54">
        <v>15508</v>
      </c>
      <c r="B2143" s="54" t="s">
        <v>968</v>
      </c>
      <c r="C2143" s="54" t="s">
        <v>969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47</v>
      </c>
      <c r="O2143" s="54" t="s">
        <v>704</v>
      </c>
      <c r="P2143" s="54" t="s">
        <v>480</v>
      </c>
      <c r="Q2143" s="88"/>
    </row>
    <row r="2144" spans="1:17" ht="15" customHeight="1" x14ac:dyDescent="0.25">
      <c r="A2144" s="54">
        <v>15507</v>
      </c>
      <c r="B2144" s="54" t="s">
        <v>966</v>
      </c>
      <c r="C2144" s="54" t="s">
        <v>967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47</v>
      </c>
      <c r="O2144" s="54" t="s">
        <v>704</v>
      </c>
      <c r="P2144" s="54" t="s">
        <v>480</v>
      </c>
      <c r="Q2144" s="88"/>
    </row>
    <row r="2145" spans="1:17" ht="15" customHeight="1" x14ac:dyDescent="0.25">
      <c r="A2145" s="54">
        <v>15506</v>
      </c>
      <c r="B2145" s="54" t="s">
        <v>964</v>
      </c>
      <c r="C2145" s="54" t="s">
        <v>965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47</v>
      </c>
      <c r="O2145" s="54" t="s">
        <v>704</v>
      </c>
      <c r="P2145" s="54" t="s">
        <v>480</v>
      </c>
      <c r="Q2145" s="88"/>
    </row>
    <row r="2146" spans="1:17" ht="15" customHeight="1" x14ac:dyDescent="0.25">
      <c r="A2146" s="54">
        <v>18450</v>
      </c>
      <c r="B2146" s="54" t="s">
        <v>1008</v>
      </c>
      <c r="C2146" s="54" t="s">
        <v>1009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47</v>
      </c>
      <c r="O2146" s="54" t="s">
        <v>704</v>
      </c>
      <c r="P2146" s="54" t="s">
        <v>480</v>
      </c>
      <c r="Q2146" s="88"/>
    </row>
    <row r="2147" spans="1:17" ht="15" customHeight="1" x14ac:dyDescent="0.25">
      <c r="A2147" s="54">
        <v>24894</v>
      </c>
      <c r="B2147" s="54" t="s">
        <v>1117</v>
      </c>
      <c r="C2147" s="54" t="s">
        <v>1118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47</v>
      </c>
      <c r="O2147" s="54" t="s">
        <v>704</v>
      </c>
      <c r="P2147" s="54" t="s">
        <v>480</v>
      </c>
      <c r="Q2147" s="88"/>
    </row>
    <row r="2148" spans="1:17" ht="15" customHeight="1" x14ac:dyDescent="0.25">
      <c r="A2148" s="55">
        <v>26915</v>
      </c>
      <c r="B2148" s="55" t="s">
        <v>7107</v>
      </c>
      <c r="C2148" s="55" t="s">
        <v>7108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47</v>
      </c>
      <c r="O2148" s="55" t="s">
        <v>753</v>
      </c>
      <c r="P2148" s="55" t="s">
        <v>7098</v>
      </c>
      <c r="Q2148" s="89"/>
    </row>
    <row r="2149" spans="1:17" ht="15" customHeight="1" x14ac:dyDescent="0.25">
      <c r="A2149" s="55">
        <v>26916</v>
      </c>
      <c r="B2149" s="55" t="s">
        <v>7109</v>
      </c>
      <c r="C2149" s="55" t="s">
        <v>7110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47</v>
      </c>
      <c r="O2149" s="55" t="s">
        <v>753</v>
      </c>
      <c r="P2149" s="55" t="s">
        <v>7098</v>
      </c>
      <c r="Q2149" s="89"/>
    </row>
    <row r="2150" spans="1:17" ht="15" customHeight="1" x14ac:dyDescent="0.25">
      <c r="A2150" s="55">
        <v>26917</v>
      </c>
      <c r="B2150" s="55" t="s">
        <v>7111</v>
      </c>
      <c r="C2150" s="55" t="s">
        <v>7112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47</v>
      </c>
      <c r="O2150" s="55" t="s">
        <v>753</v>
      </c>
      <c r="P2150" s="55" t="s">
        <v>7098</v>
      </c>
      <c r="Q2150" s="89"/>
    </row>
    <row r="2151" spans="1:17" ht="15" customHeight="1" x14ac:dyDescent="0.25">
      <c r="A2151" s="54">
        <v>11641</v>
      </c>
      <c r="B2151" s="54" t="s">
        <v>851</v>
      </c>
      <c r="C2151" s="54" t="s">
        <v>852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47</v>
      </c>
      <c r="O2151" s="54" t="s">
        <v>48</v>
      </c>
      <c r="P2151" s="54" t="s">
        <v>480</v>
      </c>
      <c r="Q2151" s="88"/>
    </row>
    <row r="2152" spans="1:17" ht="15" customHeight="1" x14ac:dyDescent="0.25">
      <c r="A2152" s="54">
        <v>11672</v>
      </c>
      <c r="B2152" s="54" t="s">
        <v>853</v>
      </c>
      <c r="C2152" s="54" t="s">
        <v>854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47</v>
      </c>
      <c r="O2152" s="54" t="s">
        <v>48</v>
      </c>
      <c r="P2152" s="54" t="s">
        <v>480</v>
      </c>
      <c r="Q2152" s="88"/>
    </row>
    <row r="2153" spans="1:17" ht="15" customHeight="1" x14ac:dyDescent="0.25">
      <c r="A2153" s="54">
        <v>23029</v>
      </c>
      <c r="B2153" s="54" t="s">
        <v>1083</v>
      </c>
      <c r="C2153" s="54" t="s">
        <v>1084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47</v>
      </c>
      <c r="O2153" s="54" t="s">
        <v>48</v>
      </c>
      <c r="P2153" s="54" t="s">
        <v>480</v>
      </c>
      <c r="Q2153" s="88"/>
    </row>
    <row r="2154" spans="1:17" ht="15" customHeight="1" x14ac:dyDescent="0.25">
      <c r="A2154" s="54">
        <v>23030</v>
      </c>
      <c r="B2154" s="54" t="s">
        <v>1085</v>
      </c>
      <c r="C2154" s="54" t="s">
        <v>1086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47</v>
      </c>
      <c r="O2154" s="54" t="s">
        <v>48</v>
      </c>
      <c r="P2154" s="54" t="s">
        <v>480</v>
      </c>
      <c r="Q2154" s="88"/>
    </row>
    <row r="2155" spans="1:17" ht="15" customHeight="1" x14ac:dyDescent="0.25">
      <c r="A2155" s="54">
        <v>26336</v>
      </c>
      <c r="B2155" s="54" t="s">
        <v>1139</v>
      </c>
      <c r="C2155" s="54" t="s">
        <v>1140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47</v>
      </c>
      <c r="O2155" s="54" t="s">
        <v>48</v>
      </c>
      <c r="P2155" s="54" t="s">
        <v>480</v>
      </c>
      <c r="Q2155" s="88"/>
    </row>
    <row r="2156" spans="1:17" ht="15" customHeight="1" x14ac:dyDescent="0.25">
      <c r="A2156" s="54">
        <v>26335</v>
      </c>
      <c r="B2156" s="54" t="s">
        <v>1137</v>
      </c>
      <c r="C2156" s="54" t="s">
        <v>1138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47</v>
      </c>
      <c r="O2156" s="54" t="s">
        <v>48</v>
      </c>
      <c r="P2156" s="54" t="s">
        <v>480</v>
      </c>
      <c r="Q2156" s="88"/>
    </row>
    <row r="2157" spans="1:17" ht="15" customHeight="1" x14ac:dyDescent="0.25">
      <c r="A2157" s="54">
        <v>26337</v>
      </c>
      <c r="B2157" s="54" t="s">
        <v>1141</v>
      </c>
      <c r="C2157" s="54" t="s">
        <v>1142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47</v>
      </c>
      <c r="O2157" s="54" t="s">
        <v>48</v>
      </c>
      <c r="P2157" s="54" t="s">
        <v>480</v>
      </c>
      <c r="Q2157" s="88"/>
    </row>
    <row r="2158" spans="1:17" ht="15" customHeight="1" x14ac:dyDescent="0.25">
      <c r="A2158" s="54">
        <v>26334</v>
      </c>
      <c r="B2158" s="54" t="s">
        <v>1135</v>
      </c>
      <c r="C2158" s="54" t="s">
        <v>1136</v>
      </c>
      <c r="D2158" s="71"/>
      <c r="E2158" s="54">
        <v>22</v>
      </c>
      <c r="F2158" s="54">
        <v>6</v>
      </c>
      <c r="G2158" s="63">
        <v>0.59489999999999998</v>
      </c>
      <c r="H2158" s="63">
        <f t="shared" ref="H2158:H2221" si="108">G2158*E2158%+G2158</f>
        <v>0.72577800000000003</v>
      </c>
      <c r="I2158" s="54">
        <v>25</v>
      </c>
      <c r="J2158" s="54">
        <v>6</v>
      </c>
      <c r="K2158" s="54">
        <v>150</v>
      </c>
      <c r="L2158" s="54">
        <f t="shared" ref="L2158:L2221" si="109">G2158*F2158*D2158</f>
        <v>0</v>
      </c>
      <c r="M2158" s="54">
        <f t="shared" ref="M2158:M2221" si="110">H2158*F2158*D2158</f>
        <v>0</v>
      </c>
      <c r="N2158" s="54" t="s">
        <v>47</v>
      </c>
      <c r="O2158" s="54" t="s">
        <v>48</v>
      </c>
      <c r="P2158" s="54" t="s">
        <v>480</v>
      </c>
      <c r="Q2158" s="88"/>
    </row>
    <row r="2159" spans="1:17" ht="15" customHeight="1" x14ac:dyDescent="0.25">
      <c r="A2159" s="54">
        <v>6193</v>
      </c>
      <c r="B2159" s="54" t="s">
        <v>804</v>
      </c>
      <c r="C2159" s="54" t="s">
        <v>805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8"/>
        <v>0.67697800000000008</v>
      </c>
      <c r="I2159" s="54">
        <v>21</v>
      </c>
      <c r="J2159" s="54">
        <v>4</v>
      </c>
      <c r="K2159" s="54">
        <v>84</v>
      </c>
      <c r="L2159" s="54">
        <f t="shared" si="109"/>
        <v>0</v>
      </c>
      <c r="M2159" s="54">
        <f t="shared" si="110"/>
        <v>0</v>
      </c>
      <c r="N2159" s="54" t="s">
        <v>47</v>
      </c>
      <c r="O2159" s="54" t="s">
        <v>48</v>
      </c>
      <c r="P2159" s="54" t="s">
        <v>480</v>
      </c>
      <c r="Q2159" s="88"/>
    </row>
    <row r="2160" spans="1:17" ht="15" customHeight="1" x14ac:dyDescent="0.25">
      <c r="A2160" s="54">
        <v>6198</v>
      </c>
      <c r="B2160" s="54" t="s">
        <v>808</v>
      </c>
      <c r="C2160" s="54" t="s">
        <v>809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8"/>
        <v>0.67697800000000008</v>
      </c>
      <c r="I2160" s="54">
        <v>21</v>
      </c>
      <c r="J2160" s="54">
        <v>4</v>
      </c>
      <c r="K2160" s="54">
        <v>84</v>
      </c>
      <c r="L2160" s="54">
        <f t="shared" si="109"/>
        <v>0</v>
      </c>
      <c r="M2160" s="54">
        <f t="shared" si="110"/>
        <v>0</v>
      </c>
      <c r="N2160" s="54" t="s">
        <v>47</v>
      </c>
      <c r="O2160" s="54" t="s">
        <v>48</v>
      </c>
      <c r="P2160" s="54" t="s">
        <v>480</v>
      </c>
      <c r="Q2160" s="88"/>
    </row>
    <row r="2161" spans="1:17" ht="15" customHeight="1" x14ac:dyDescent="0.25">
      <c r="A2161" s="54">
        <v>20091</v>
      </c>
      <c r="B2161" s="54" t="s">
        <v>1045</v>
      </c>
      <c r="C2161" s="54" t="s">
        <v>1046</v>
      </c>
      <c r="D2161" s="71"/>
      <c r="E2161" s="54">
        <v>22</v>
      </c>
      <c r="F2161" s="54">
        <v>6</v>
      </c>
      <c r="G2161" s="63">
        <v>0.55490000000000006</v>
      </c>
      <c r="H2161" s="63">
        <f t="shared" si="108"/>
        <v>0.67697800000000008</v>
      </c>
      <c r="I2161" s="54">
        <v>21</v>
      </c>
      <c r="J2161" s="54">
        <v>4</v>
      </c>
      <c r="K2161" s="54">
        <v>84</v>
      </c>
      <c r="L2161" s="54">
        <f t="shared" si="109"/>
        <v>0</v>
      </c>
      <c r="M2161" s="54">
        <f t="shared" si="110"/>
        <v>0</v>
      </c>
      <c r="N2161" s="54" t="s">
        <v>47</v>
      </c>
      <c r="O2161" s="54" t="s">
        <v>48</v>
      </c>
      <c r="P2161" s="54" t="s">
        <v>480</v>
      </c>
      <c r="Q2161" s="88"/>
    </row>
    <row r="2162" spans="1:17" ht="15" customHeight="1" x14ac:dyDescent="0.25">
      <c r="A2162" s="54">
        <v>3680</v>
      </c>
      <c r="B2162" s="54" t="s">
        <v>754</v>
      </c>
      <c r="C2162" s="54" t="s">
        <v>755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47</v>
      </c>
      <c r="O2162" s="54" t="s">
        <v>48</v>
      </c>
      <c r="P2162" s="54" t="s">
        <v>480</v>
      </c>
      <c r="Q2162" s="88"/>
    </row>
    <row r="2163" spans="1:17" ht="15" customHeight="1" x14ac:dyDescent="0.25">
      <c r="A2163" s="54">
        <v>3681</v>
      </c>
      <c r="B2163" s="54" t="s">
        <v>756</v>
      </c>
      <c r="C2163" s="54" t="s">
        <v>757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47</v>
      </c>
      <c r="O2163" s="54" t="s">
        <v>48</v>
      </c>
      <c r="P2163" s="54" t="s">
        <v>480</v>
      </c>
      <c r="Q2163" s="88"/>
    </row>
    <row r="2164" spans="1:17" ht="15" customHeight="1" x14ac:dyDescent="0.25">
      <c r="A2164" s="54">
        <v>6195</v>
      </c>
      <c r="B2164" s="54" t="s">
        <v>806</v>
      </c>
      <c r="C2164" s="54" t="s">
        <v>807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47</v>
      </c>
      <c r="O2164" s="54" t="s">
        <v>48</v>
      </c>
      <c r="P2164" s="54" t="s">
        <v>480</v>
      </c>
      <c r="Q2164" s="88"/>
    </row>
    <row r="2165" spans="1:17" ht="15" customHeight="1" x14ac:dyDescent="0.25">
      <c r="A2165" s="54">
        <v>6151</v>
      </c>
      <c r="B2165" s="54" t="s">
        <v>785</v>
      </c>
      <c r="C2165" s="54" t="s">
        <v>786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47</v>
      </c>
      <c r="O2165" s="54" t="s">
        <v>48</v>
      </c>
      <c r="P2165" s="54" t="s">
        <v>480</v>
      </c>
      <c r="Q2165" s="88"/>
    </row>
    <row r="2166" spans="1:17" ht="15" customHeight="1" x14ac:dyDescent="0.25">
      <c r="A2166" s="54">
        <v>6152</v>
      </c>
      <c r="B2166" s="54" t="s">
        <v>787</v>
      </c>
      <c r="C2166" s="54" t="s">
        <v>788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47</v>
      </c>
      <c r="O2166" s="54" t="s">
        <v>48</v>
      </c>
      <c r="P2166" s="54" t="s">
        <v>480</v>
      </c>
      <c r="Q2166" s="88"/>
    </row>
    <row r="2167" spans="1:17" ht="15" customHeight="1" x14ac:dyDescent="0.25">
      <c r="A2167" s="54">
        <v>23719</v>
      </c>
      <c r="B2167" s="54" t="s">
        <v>1097</v>
      </c>
      <c r="C2167" s="54" t="s">
        <v>1098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47</v>
      </c>
      <c r="O2167" s="54" t="s">
        <v>48</v>
      </c>
      <c r="P2167" s="54" t="s">
        <v>480</v>
      </c>
      <c r="Q2167" s="88"/>
    </row>
    <row r="2168" spans="1:17" ht="15" customHeight="1" x14ac:dyDescent="0.25">
      <c r="A2168" s="54">
        <v>11966</v>
      </c>
      <c r="B2168" s="54" t="s">
        <v>865</v>
      </c>
      <c r="C2168" s="54" t="s">
        <v>866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47</v>
      </c>
      <c r="O2168" s="54" t="s">
        <v>48</v>
      </c>
      <c r="P2168" s="54" t="s">
        <v>480</v>
      </c>
      <c r="Q2168" s="88"/>
    </row>
    <row r="2169" spans="1:17" ht="15" customHeight="1" x14ac:dyDescent="0.25">
      <c r="A2169" s="54">
        <v>11967</v>
      </c>
      <c r="B2169" s="54" t="s">
        <v>867</v>
      </c>
      <c r="C2169" s="54" t="s">
        <v>868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47</v>
      </c>
      <c r="O2169" s="54" t="s">
        <v>48</v>
      </c>
      <c r="P2169" s="54" t="s">
        <v>480</v>
      </c>
      <c r="Q2169" s="88"/>
    </row>
    <row r="2170" spans="1:17" ht="15" customHeight="1" x14ac:dyDescent="0.25">
      <c r="A2170" s="50">
        <v>15639</v>
      </c>
      <c r="B2170" s="50" t="s">
        <v>9861</v>
      </c>
      <c r="C2170" s="50" t="s">
        <v>9862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47</v>
      </c>
      <c r="O2170" s="50" t="s">
        <v>818</v>
      </c>
      <c r="P2170" s="50"/>
      <c r="Q2170" s="87"/>
    </row>
    <row r="2171" spans="1:17" ht="15" customHeight="1" x14ac:dyDescent="0.25">
      <c r="A2171" s="50">
        <v>15638</v>
      </c>
      <c r="B2171" s="50" t="s">
        <v>9863</v>
      </c>
      <c r="C2171" s="50" t="s">
        <v>9864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47</v>
      </c>
      <c r="O2171" s="50" t="s">
        <v>818</v>
      </c>
      <c r="P2171" s="50"/>
      <c r="Q2171" s="87"/>
    </row>
    <row r="2172" spans="1:17" ht="15" customHeight="1" x14ac:dyDescent="0.25">
      <c r="A2172" s="50">
        <v>7542</v>
      </c>
      <c r="B2172" s="50" t="s">
        <v>9865</v>
      </c>
      <c r="C2172" s="50" t="s">
        <v>9866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42</v>
      </c>
      <c r="O2172" s="50" t="s">
        <v>479</v>
      </c>
      <c r="P2172" s="50"/>
      <c r="Q2172" s="87"/>
    </row>
    <row r="2173" spans="1:17" ht="15" customHeight="1" x14ac:dyDescent="0.25">
      <c r="A2173" s="50">
        <v>7541</v>
      </c>
      <c r="B2173" s="50" t="s">
        <v>9867</v>
      </c>
      <c r="C2173" s="50" t="s">
        <v>9868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42</v>
      </c>
      <c r="O2173" s="50" t="s">
        <v>479</v>
      </c>
      <c r="P2173" s="50"/>
      <c r="Q2173" s="87"/>
    </row>
    <row r="2174" spans="1:17" ht="15" customHeight="1" x14ac:dyDescent="0.25">
      <c r="A2174" s="50">
        <v>22922</v>
      </c>
      <c r="B2174" s="50" t="s">
        <v>9869</v>
      </c>
      <c r="C2174" s="50" t="s">
        <v>9870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47</v>
      </c>
      <c r="O2174" s="50" t="s">
        <v>791</v>
      </c>
      <c r="P2174" s="50"/>
      <c r="Q2174" s="87"/>
    </row>
    <row r="2175" spans="1:17" ht="15" customHeight="1" x14ac:dyDescent="0.25">
      <c r="A2175" s="50">
        <v>16708</v>
      </c>
      <c r="B2175" s="50" t="s">
        <v>9871</v>
      </c>
      <c r="C2175" s="50" t="s">
        <v>9872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47</v>
      </c>
      <c r="O2175" s="50" t="s">
        <v>748</v>
      </c>
      <c r="P2175" s="50"/>
      <c r="Q2175" s="87"/>
    </row>
    <row r="2176" spans="1:17" ht="15" customHeight="1" x14ac:dyDescent="0.25">
      <c r="A2176" s="50">
        <v>16705</v>
      </c>
      <c r="B2176" s="50" t="s">
        <v>9873</v>
      </c>
      <c r="C2176" s="50" t="s">
        <v>9874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47</v>
      </c>
      <c r="O2176" s="50" t="s">
        <v>748</v>
      </c>
      <c r="P2176" s="50"/>
      <c r="Q2176" s="87"/>
    </row>
    <row r="2177" spans="1:17" ht="15" customHeight="1" x14ac:dyDescent="0.25">
      <c r="A2177" s="50">
        <v>16706</v>
      </c>
      <c r="B2177" s="50" t="s">
        <v>9875</v>
      </c>
      <c r="C2177" s="50" t="s">
        <v>9876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47</v>
      </c>
      <c r="O2177" s="50" t="s">
        <v>748</v>
      </c>
      <c r="P2177" s="50"/>
      <c r="Q2177" s="87"/>
    </row>
    <row r="2178" spans="1:17" ht="15" customHeight="1" x14ac:dyDescent="0.25">
      <c r="A2178" s="50">
        <v>16709</v>
      </c>
      <c r="B2178" s="50" t="s">
        <v>9877</v>
      </c>
      <c r="C2178" s="50" t="s">
        <v>9878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47</v>
      </c>
      <c r="O2178" s="50" t="s">
        <v>748</v>
      </c>
      <c r="P2178" s="50"/>
      <c r="Q2178" s="87"/>
    </row>
    <row r="2179" spans="1:17" ht="15" customHeight="1" x14ac:dyDescent="0.25">
      <c r="A2179" s="54">
        <v>20171</v>
      </c>
      <c r="B2179" s="54" t="s">
        <v>1049</v>
      </c>
      <c r="C2179" s="54" t="s">
        <v>1050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47</v>
      </c>
      <c r="O2179" s="54" t="s">
        <v>748</v>
      </c>
      <c r="P2179" s="54" t="s">
        <v>480</v>
      </c>
      <c r="Q2179" s="88"/>
    </row>
    <row r="2180" spans="1:17" ht="15" customHeight="1" x14ac:dyDescent="0.25">
      <c r="A2180" s="54">
        <v>20172</v>
      </c>
      <c r="B2180" s="54" t="s">
        <v>1051</v>
      </c>
      <c r="C2180" s="54" t="s">
        <v>1052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47</v>
      </c>
      <c r="O2180" s="54" t="s">
        <v>748</v>
      </c>
      <c r="P2180" s="54" t="s">
        <v>480</v>
      </c>
      <c r="Q2180" s="88"/>
    </row>
    <row r="2181" spans="1:17" ht="15" customHeight="1" x14ac:dyDescent="0.25">
      <c r="A2181" s="54">
        <v>20170</v>
      </c>
      <c r="B2181" s="54" t="s">
        <v>1047</v>
      </c>
      <c r="C2181" s="54" t="s">
        <v>1048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47</v>
      </c>
      <c r="O2181" s="54" t="s">
        <v>748</v>
      </c>
      <c r="P2181" s="54" t="s">
        <v>480</v>
      </c>
      <c r="Q2181" s="88"/>
    </row>
    <row r="2182" spans="1:17" ht="15" customHeight="1" x14ac:dyDescent="0.25">
      <c r="A2182" s="50">
        <v>24807</v>
      </c>
      <c r="B2182" s="50" t="s">
        <v>9879</v>
      </c>
      <c r="C2182" s="50" t="s">
        <v>9880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47</v>
      </c>
      <c r="O2182" s="50" t="s">
        <v>748</v>
      </c>
      <c r="P2182" s="50"/>
      <c r="Q2182" s="87"/>
    </row>
    <row r="2183" spans="1:17" ht="15" customHeight="1" x14ac:dyDescent="0.25">
      <c r="A2183" s="50">
        <v>3844</v>
      </c>
      <c r="B2183" s="50" t="s">
        <v>9881</v>
      </c>
      <c r="C2183" s="50" t="s">
        <v>9882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47</v>
      </c>
      <c r="O2183" s="50" t="s">
        <v>748</v>
      </c>
      <c r="P2183" s="50"/>
      <c r="Q2183" s="87"/>
    </row>
    <row r="2184" spans="1:17" ht="15" customHeight="1" x14ac:dyDescent="0.25">
      <c r="A2184" s="50">
        <v>24806</v>
      </c>
      <c r="B2184" s="50" t="s">
        <v>9883</v>
      </c>
      <c r="C2184" s="50" t="s">
        <v>9884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47</v>
      </c>
      <c r="O2184" s="50" t="s">
        <v>748</v>
      </c>
      <c r="P2184" s="50"/>
      <c r="Q2184" s="87"/>
    </row>
    <row r="2185" spans="1:17" ht="15" customHeight="1" x14ac:dyDescent="0.25">
      <c r="A2185" s="50">
        <v>23427</v>
      </c>
      <c r="B2185" s="50" t="s">
        <v>9885</v>
      </c>
      <c r="C2185" s="50" t="s">
        <v>9886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47</v>
      </c>
      <c r="O2185" s="50" t="s">
        <v>748</v>
      </c>
      <c r="P2185" s="50"/>
      <c r="Q2185" s="87"/>
    </row>
    <row r="2186" spans="1:17" ht="15" customHeight="1" x14ac:dyDescent="0.25">
      <c r="A2186" s="50">
        <v>21499</v>
      </c>
      <c r="B2186" s="50" t="s">
        <v>9887</v>
      </c>
      <c r="C2186" s="50" t="s">
        <v>9888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47</v>
      </c>
      <c r="O2186" s="50" t="s">
        <v>748</v>
      </c>
      <c r="P2186" s="50"/>
      <c r="Q2186" s="87"/>
    </row>
    <row r="2187" spans="1:17" ht="15" customHeight="1" x14ac:dyDescent="0.25">
      <c r="A2187" s="50">
        <v>23428</v>
      </c>
      <c r="B2187" s="50" t="s">
        <v>9889</v>
      </c>
      <c r="C2187" s="50" t="s">
        <v>9890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47</v>
      </c>
      <c r="O2187" s="50" t="s">
        <v>748</v>
      </c>
      <c r="P2187" s="50"/>
      <c r="Q2187" s="87"/>
    </row>
    <row r="2188" spans="1:17" ht="15" customHeight="1" x14ac:dyDescent="0.25">
      <c r="A2188" s="50">
        <v>3678</v>
      </c>
      <c r="B2188" s="50" t="s">
        <v>9891</v>
      </c>
      <c r="C2188" s="50" t="s">
        <v>9892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47</v>
      </c>
      <c r="O2188" s="50" t="s">
        <v>791</v>
      </c>
      <c r="P2188" s="50"/>
      <c r="Q2188" s="87"/>
    </row>
    <row r="2189" spans="1:17" ht="15" customHeight="1" x14ac:dyDescent="0.25">
      <c r="A2189" s="54">
        <v>12788</v>
      </c>
      <c r="B2189" s="54" t="s">
        <v>875</v>
      </c>
      <c r="C2189" s="54" t="s">
        <v>876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47</v>
      </c>
      <c r="O2189" s="54" t="s">
        <v>704</v>
      </c>
      <c r="P2189" s="54" t="s">
        <v>480</v>
      </c>
      <c r="Q2189" s="88"/>
    </row>
    <row r="2190" spans="1:17" ht="15" customHeight="1" x14ac:dyDescent="0.25">
      <c r="A2190" s="54">
        <v>12787</v>
      </c>
      <c r="B2190" s="54" t="s">
        <v>873</v>
      </c>
      <c r="C2190" s="54" t="s">
        <v>874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47</v>
      </c>
      <c r="O2190" s="54" t="s">
        <v>704</v>
      </c>
      <c r="P2190" s="54" t="s">
        <v>480</v>
      </c>
      <c r="Q2190" s="88"/>
    </row>
    <row r="2191" spans="1:17" ht="15" customHeight="1" x14ac:dyDescent="0.25">
      <c r="A2191" s="54">
        <v>15313</v>
      </c>
      <c r="B2191" s="54" t="s">
        <v>956</v>
      </c>
      <c r="C2191" s="54" t="s">
        <v>957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47</v>
      </c>
      <c r="O2191" s="54" t="s">
        <v>704</v>
      </c>
      <c r="P2191" s="54" t="s">
        <v>480</v>
      </c>
      <c r="Q2191" s="88"/>
    </row>
    <row r="2192" spans="1:17" ht="15" customHeight="1" x14ac:dyDescent="0.25">
      <c r="A2192" s="54">
        <v>15312</v>
      </c>
      <c r="B2192" s="54" t="s">
        <v>954</v>
      </c>
      <c r="C2192" s="54" t="s">
        <v>955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47</v>
      </c>
      <c r="O2192" s="54" t="s">
        <v>704</v>
      </c>
      <c r="P2192" s="54" t="s">
        <v>480</v>
      </c>
      <c r="Q2192" s="88"/>
    </row>
    <row r="2193" spans="1:17" ht="15" customHeight="1" x14ac:dyDescent="0.25">
      <c r="A2193" s="54">
        <v>15310</v>
      </c>
      <c r="B2193" s="54" t="s">
        <v>950</v>
      </c>
      <c r="C2193" s="54" t="s">
        <v>951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47</v>
      </c>
      <c r="O2193" s="54" t="s">
        <v>704</v>
      </c>
      <c r="P2193" s="54" t="s">
        <v>480</v>
      </c>
      <c r="Q2193" s="88"/>
    </row>
    <row r="2194" spans="1:17" ht="15" customHeight="1" x14ac:dyDescent="0.25">
      <c r="A2194" s="54">
        <v>15311</v>
      </c>
      <c r="B2194" s="54" t="s">
        <v>952</v>
      </c>
      <c r="C2194" s="54" t="s">
        <v>953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47</v>
      </c>
      <c r="O2194" s="54" t="s">
        <v>704</v>
      </c>
      <c r="P2194" s="54" t="s">
        <v>480</v>
      </c>
      <c r="Q2194" s="88"/>
    </row>
    <row r="2195" spans="1:17" ht="15" customHeight="1" x14ac:dyDescent="0.25">
      <c r="A2195" s="54">
        <v>23036</v>
      </c>
      <c r="B2195" s="54" t="s">
        <v>1089</v>
      </c>
      <c r="C2195" s="54" t="s">
        <v>1090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47</v>
      </c>
      <c r="O2195" s="54" t="s">
        <v>704</v>
      </c>
      <c r="P2195" s="54" t="s">
        <v>480</v>
      </c>
      <c r="Q2195" s="88"/>
    </row>
    <row r="2196" spans="1:17" ht="15" customHeight="1" x14ac:dyDescent="0.25">
      <c r="A2196" s="54">
        <v>12789</v>
      </c>
      <c r="B2196" s="54" t="s">
        <v>877</v>
      </c>
      <c r="C2196" s="54" t="s">
        <v>878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47</v>
      </c>
      <c r="O2196" s="54" t="s">
        <v>704</v>
      </c>
      <c r="P2196" s="54" t="s">
        <v>480</v>
      </c>
      <c r="Q2196" s="88"/>
    </row>
    <row r="2197" spans="1:17" ht="15" customHeight="1" x14ac:dyDescent="0.25">
      <c r="A2197" s="54">
        <v>15318</v>
      </c>
      <c r="B2197" s="54" t="s">
        <v>960</v>
      </c>
      <c r="C2197" s="54" t="s">
        <v>961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47</v>
      </c>
      <c r="O2197" s="54" t="s">
        <v>704</v>
      </c>
      <c r="P2197" s="54" t="s">
        <v>480</v>
      </c>
      <c r="Q2197" s="88"/>
    </row>
    <row r="2198" spans="1:17" ht="15" customHeight="1" x14ac:dyDescent="0.25">
      <c r="A2198" s="54">
        <v>15316</v>
      </c>
      <c r="B2198" s="54" t="s">
        <v>958</v>
      </c>
      <c r="C2198" s="54" t="s">
        <v>959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47</v>
      </c>
      <c r="O2198" s="54" t="s">
        <v>704</v>
      </c>
      <c r="P2198" s="54" t="s">
        <v>480</v>
      </c>
      <c r="Q2198" s="88"/>
    </row>
    <row r="2199" spans="1:17" ht="15" customHeight="1" x14ac:dyDescent="0.25">
      <c r="A2199" s="54">
        <v>26281</v>
      </c>
      <c r="B2199" s="54" t="s">
        <v>1131</v>
      </c>
      <c r="C2199" s="54" t="s">
        <v>1132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47</v>
      </c>
      <c r="O2199" s="54" t="s">
        <v>704</v>
      </c>
      <c r="P2199" s="54" t="s">
        <v>480</v>
      </c>
      <c r="Q2199" s="88"/>
    </row>
    <row r="2200" spans="1:17" ht="15" customHeight="1" x14ac:dyDescent="0.25">
      <c r="A2200" s="54">
        <v>26282</v>
      </c>
      <c r="B2200" s="54" t="s">
        <v>1133</v>
      </c>
      <c r="C2200" s="54" t="s">
        <v>1134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47</v>
      </c>
      <c r="O2200" s="54" t="s">
        <v>704</v>
      </c>
      <c r="P2200" s="54" t="s">
        <v>480</v>
      </c>
      <c r="Q2200" s="88"/>
    </row>
    <row r="2201" spans="1:17" ht="15" customHeight="1" x14ac:dyDescent="0.25">
      <c r="A2201" s="54">
        <v>26280</v>
      </c>
      <c r="B2201" s="54" t="s">
        <v>1129</v>
      </c>
      <c r="C2201" s="54" t="s">
        <v>1130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47</v>
      </c>
      <c r="O2201" s="54" t="s">
        <v>704</v>
      </c>
      <c r="P2201" s="54" t="s">
        <v>480</v>
      </c>
      <c r="Q2201" s="88"/>
    </row>
    <row r="2202" spans="1:17" ht="15" customHeight="1" x14ac:dyDescent="0.25">
      <c r="A2202" s="54">
        <v>26279</v>
      </c>
      <c r="B2202" s="54" t="s">
        <v>1127</v>
      </c>
      <c r="C2202" s="54" t="s">
        <v>1128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47</v>
      </c>
      <c r="O2202" s="54" t="s">
        <v>704</v>
      </c>
      <c r="P2202" s="54" t="s">
        <v>480</v>
      </c>
      <c r="Q2202" s="88"/>
    </row>
    <row r="2203" spans="1:17" ht="15" customHeight="1" x14ac:dyDescent="0.25">
      <c r="A2203" s="50">
        <v>11900</v>
      </c>
      <c r="B2203" s="50" t="s">
        <v>9893</v>
      </c>
      <c r="C2203" s="50" t="s">
        <v>9894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47</v>
      </c>
      <c r="O2203" s="50" t="s">
        <v>791</v>
      </c>
      <c r="P2203" s="50"/>
      <c r="Q2203" s="87"/>
    </row>
    <row r="2204" spans="1:17" ht="15" customHeight="1" x14ac:dyDescent="0.25">
      <c r="A2204" s="50">
        <v>11899</v>
      </c>
      <c r="B2204" s="50" t="s">
        <v>9895</v>
      </c>
      <c r="C2204" s="50" t="s">
        <v>9896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47</v>
      </c>
      <c r="O2204" s="50" t="s">
        <v>791</v>
      </c>
      <c r="P2204" s="50"/>
      <c r="Q2204" s="87"/>
    </row>
    <row r="2205" spans="1:17" ht="15" customHeight="1" x14ac:dyDescent="0.25">
      <c r="A2205" s="50">
        <v>11898</v>
      </c>
      <c r="B2205" s="50" t="s">
        <v>9897</v>
      </c>
      <c r="C2205" s="50" t="s">
        <v>9898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47</v>
      </c>
      <c r="O2205" s="50" t="s">
        <v>791</v>
      </c>
      <c r="P2205" s="50"/>
      <c r="Q2205" s="87"/>
    </row>
    <row r="2206" spans="1:17" ht="15" customHeight="1" x14ac:dyDescent="0.25">
      <c r="A2206" s="50">
        <v>20539</v>
      </c>
      <c r="B2206" s="50" t="s">
        <v>9899</v>
      </c>
      <c r="C2206" s="50" t="s">
        <v>9900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47</v>
      </c>
      <c r="O2206" s="50" t="s">
        <v>48</v>
      </c>
      <c r="P2206" s="50"/>
      <c r="Q2206" s="87"/>
    </row>
    <row r="2207" spans="1:17" ht="15" customHeight="1" x14ac:dyDescent="0.25">
      <c r="A2207" s="50">
        <v>20536</v>
      </c>
      <c r="B2207" s="50" t="s">
        <v>9901</v>
      </c>
      <c r="C2207" s="50" t="s">
        <v>9902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47</v>
      </c>
      <c r="O2207" s="50" t="s">
        <v>48</v>
      </c>
      <c r="P2207" s="50"/>
      <c r="Q2207" s="87"/>
    </row>
    <row r="2208" spans="1:17" ht="15" customHeight="1" x14ac:dyDescent="0.25">
      <c r="A2208" s="50">
        <v>26484</v>
      </c>
      <c r="B2208" s="50" t="s">
        <v>9903</v>
      </c>
      <c r="C2208" s="50" t="s">
        <v>9904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47</v>
      </c>
      <c r="O2208" s="50" t="s">
        <v>48</v>
      </c>
      <c r="P2208" s="50"/>
      <c r="Q2208" s="87"/>
    </row>
    <row r="2209" spans="1:17" ht="15" customHeight="1" x14ac:dyDescent="0.25">
      <c r="A2209" s="50">
        <v>26485</v>
      </c>
      <c r="B2209" s="50" t="s">
        <v>9905</v>
      </c>
      <c r="C2209" s="50" t="s">
        <v>9906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47</v>
      </c>
      <c r="O2209" s="50" t="s">
        <v>48</v>
      </c>
      <c r="P2209" s="50"/>
      <c r="Q2209" s="87"/>
    </row>
    <row r="2210" spans="1:17" ht="15" customHeight="1" x14ac:dyDescent="0.25">
      <c r="A2210" s="50">
        <v>16858</v>
      </c>
      <c r="B2210" s="50" t="s">
        <v>9907</v>
      </c>
      <c r="C2210" s="50" t="s">
        <v>9908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42</v>
      </c>
      <c r="O2210" s="50" t="s">
        <v>540</v>
      </c>
      <c r="P2210" s="50"/>
      <c r="Q2210" s="87"/>
    </row>
    <row r="2211" spans="1:17" ht="15" customHeight="1" x14ac:dyDescent="0.25">
      <c r="A2211" s="50">
        <v>16857</v>
      </c>
      <c r="B2211" s="50" t="s">
        <v>9909</v>
      </c>
      <c r="C2211" s="50" t="s">
        <v>9910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42</v>
      </c>
      <c r="O2211" s="50" t="s">
        <v>540</v>
      </c>
      <c r="P2211" s="50"/>
      <c r="Q2211" s="87"/>
    </row>
    <row r="2212" spans="1:17" ht="15" customHeight="1" x14ac:dyDescent="0.25">
      <c r="A2212" s="50">
        <v>16859</v>
      </c>
      <c r="B2212" s="50" t="s">
        <v>9911</v>
      </c>
      <c r="C2212" s="50" t="s">
        <v>9912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42</v>
      </c>
      <c r="O2212" s="50" t="s">
        <v>540</v>
      </c>
      <c r="P2212" s="50"/>
      <c r="Q2212" s="87"/>
    </row>
    <row r="2213" spans="1:17" ht="15" customHeight="1" x14ac:dyDescent="0.25">
      <c r="A2213" s="50">
        <v>16860</v>
      </c>
      <c r="B2213" s="50" t="s">
        <v>9913</v>
      </c>
      <c r="C2213" s="50" t="s">
        <v>9914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42</v>
      </c>
      <c r="O2213" s="50" t="s">
        <v>540</v>
      </c>
      <c r="P2213" s="50"/>
      <c r="Q2213" s="87"/>
    </row>
    <row r="2214" spans="1:17" ht="15" customHeight="1" x14ac:dyDescent="0.25">
      <c r="A2214" s="50">
        <v>16856</v>
      </c>
      <c r="B2214" s="50" t="s">
        <v>9915</v>
      </c>
      <c r="C2214" s="50" t="s">
        <v>9916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42</v>
      </c>
      <c r="O2214" s="50" t="s">
        <v>540</v>
      </c>
      <c r="P2214" s="50"/>
      <c r="Q2214" s="87"/>
    </row>
    <row r="2215" spans="1:17" ht="15" customHeight="1" x14ac:dyDescent="0.25">
      <c r="A2215" s="50">
        <v>16846</v>
      </c>
      <c r="B2215" s="50" t="s">
        <v>9917</v>
      </c>
      <c r="C2215" s="50" t="s">
        <v>9918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47</v>
      </c>
      <c r="O2215" s="50" t="s">
        <v>818</v>
      </c>
      <c r="P2215" s="50"/>
      <c r="Q2215" s="87"/>
    </row>
    <row r="2216" spans="1:17" ht="15" customHeight="1" x14ac:dyDescent="0.25">
      <c r="A2216" s="50">
        <v>16843</v>
      </c>
      <c r="B2216" s="50" t="s">
        <v>9919</v>
      </c>
      <c r="C2216" s="50" t="s">
        <v>9920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42</v>
      </c>
      <c r="O2216" s="50" t="s">
        <v>540</v>
      </c>
      <c r="P2216" s="50"/>
      <c r="Q2216" s="87"/>
    </row>
    <row r="2217" spans="1:17" ht="15" customHeight="1" x14ac:dyDescent="0.25">
      <c r="A2217" s="50">
        <v>16848</v>
      </c>
      <c r="B2217" s="50" t="s">
        <v>9921</v>
      </c>
      <c r="C2217" s="50" t="s">
        <v>9922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42</v>
      </c>
      <c r="O2217" s="50" t="s">
        <v>540</v>
      </c>
      <c r="P2217" s="50"/>
      <c r="Q2217" s="87"/>
    </row>
    <row r="2218" spans="1:17" ht="15" customHeight="1" x14ac:dyDescent="0.25">
      <c r="A2218" s="50">
        <v>21667</v>
      </c>
      <c r="B2218" s="50" t="s">
        <v>9923</v>
      </c>
      <c r="C2218" s="50" t="s">
        <v>9924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42</v>
      </c>
      <c r="O2218" s="50" t="s">
        <v>629</v>
      </c>
      <c r="P2218" s="50"/>
      <c r="Q2218" s="87"/>
    </row>
    <row r="2219" spans="1:17" ht="15" customHeight="1" x14ac:dyDescent="0.25">
      <c r="A2219" s="50">
        <v>16849</v>
      </c>
      <c r="B2219" s="50" t="s">
        <v>9925</v>
      </c>
      <c r="C2219" s="50" t="s">
        <v>9926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42</v>
      </c>
      <c r="O2219" s="50" t="s">
        <v>540</v>
      </c>
      <c r="P2219" s="50"/>
      <c r="Q2219" s="87"/>
    </row>
    <row r="2220" spans="1:17" ht="15" customHeight="1" x14ac:dyDescent="0.25">
      <c r="A2220" s="50">
        <v>16853</v>
      </c>
      <c r="B2220" s="50" t="s">
        <v>9927</v>
      </c>
      <c r="C2220" s="50" t="s">
        <v>9928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42</v>
      </c>
      <c r="O2220" s="50" t="s">
        <v>540</v>
      </c>
      <c r="P2220" s="50"/>
      <c r="Q2220" s="87"/>
    </row>
    <row r="2221" spans="1:17" ht="15" customHeight="1" x14ac:dyDescent="0.25">
      <c r="A2221" s="50">
        <v>16852</v>
      </c>
      <c r="B2221" s="50" t="s">
        <v>9929</v>
      </c>
      <c r="C2221" s="50" t="s">
        <v>9930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42</v>
      </c>
      <c r="O2221" s="50" t="s">
        <v>540</v>
      </c>
      <c r="P2221" s="50"/>
      <c r="Q2221" s="87"/>
    </row>
    <row r="2222" spans="1:17" ht="15" customHeight="1" x14ac:dyDescent="0.25">
      <c r="A2222" s="54">
        <v>20382</v>
      </c>
      <c r="B2222" s="54" t="s">
        <v>627</v>
      </c>
      <c r="C2222" s="54" t="s">
        <v>628</v>
      </c>
      <c r="D2222" s="71"/>
      <c r="E2222" s="54">
        <v>22</v>
      </c>
      <c r="F2222" s="54">
        <v>6</v>
      </c>
      <c r="G2222" s="63">
        <v>2.9948999999999999</v>
      </c>
      <c r="H2222" s="63">
        <f t="shared" ref="H2222:H2285" si="111">G2222*E2222%+G2222</f>
        <v>3.653778</v>
      </c>
      <c r="I2222" s="54">
        <v>16</v>
      </c>
      <c r="J2222" s="54">
        <v>5</v>
      </c>
      <c r="K2222" s="54">
        <v>80</v>
      </c>
      <c r="L2222" s="54">
        <f t="shared" ref="L2222:L2285" si="112">G2222*F2222*D2222</f>
        <v>0</v>
      </c>
      <c r="M2222" s="54">
        <f t="shared" ref="M2222:M2285" si="113">H2222*F2222*D2222</f>
        <v>0</v>
      </c>
      <c r="N2222" s="54" t="s">
        <v>42</v>
      </c>
      <c r="O2222" s="54" t="s">
        <v>629</v>
      </c>
      <c r="P2222" s="54" t="s">
        <v>480</v>
      </c>
      <c r="Q2222" s="88"/>
    </row>
    <row r="2223" spans="1:17" ht="15" customHeight="1" x14ac:dyDescent="0.25">
      <c r="A2223" s="50">
        <v>16854</v>
      </c>
      <c r="B2223" s="50" t="s">
        <v>9931</v>
      </c>
      <c r="C2223" s="50" t="s">
        <v>9932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42</v>
      </c>
      <c r="O2223" s="50" t="s">
        <v>540</v>
      </c>
      <c r="P2223" s="50"/>
      <c r="Q2223" s="87"/>
    </row>
    <row r="2224" spans="1:17" ht="15" customHeight="1" x14ac:dyDescent="0.25">
      <c r="A2224" s="50">
        <v>25789</v>
      </c>
      <c r="B2224" s="50" t="s">
        <v>9933</v>
      </c>
      <c r="C2224" s="50" t="s">
        <v>9934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42</v>
      </c>
      <c r="O2224" s="50" t="s">
        <v>540</v>
      </c>
      <c r="P2224" s="50"/>
      <c r="Q2224" s="87"/>
    </row>
    <row r="2225" spans="1:17" ht="15" customHeight="1" x14ac:dyDescent="0.25">
      <c r="A2225" s="50">
        <v>16842</v>
      </c>
      <c r="B2225" s="50" t="s">
        <v>9935</v>
      </c>
      <c r="C2225" s="50" t="s">
        <v>9936</v>
      </c>
      <c r="D2225" s="70"/>
      <c r="E2225" s="50">
        <v>22</v>
      </c>
      <c r="F2225" s="50">
        <v>6</v>
      </c>
      <c r="G2225" s="62">
        <v>3.6949000000000001</v>
      </c>
      <c r="H2225" s="62">
        <f t="shared" si="111"/>
        <v>4.5077780000000001</v>
      </c>
      <c r="I2225" s="50">
        <v>16</v>
      </c>
      <c r="J2225" s="50">
        <v>5</v>
      </c>
      <c r="K2225" s="50">
        <v>80</v>
      </c>
      <c r="L2225" s="50">
        <f t="shared" si="112"/>
        <v>0</v>
      </c>
      <c r="M2225" s="50">
        <f t="shared" si="113"/>
        <v>0</v>
      </c>
      <c r="N2225" s="50" t="s">
        <v>42</v>
      </c>
      <c r="O2225" s="50" t="s">
        <v>540</v>
      </c>
      <c r="P2225" s="50"/>
      <c r="Q2225" s="87"/>
    </row>
    <row r="2226" spans="1:17" ht="15" customHeight="1" x14ac:dyDescent="0.25">
      <c r="A2226" s="50">
        <v>19422</v>
      </c>
      <c r="B2226" s="50" t="s">
        <v>9937</v>
      </c>
      <c r="C2226" s="50" t="s">
        <v>9938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42</v>
      </c>
      <c r="O2226" s="50" t="s">
        <v>629</v>
      </c>
      <c r="P2226" s="50"/>
      <c r="Q2226" s="87"/>
    </row>
    <row r="2227" spans="1:17" ht="15" customHeight="1" x14ac:dyDescent="0.25">
      <c r="A2227" s="50">
        <v>16850</v>
      </c>
      <c r="B2227" s="50" t="s">
        <v>9939</v>
      </c>
      <c r="C2227" s="50" t="s">
        <v>9940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42</v>
      </c>
      <c r="O2227" s="50" t="s">
        <v>540</v>
      </c>
      <c r="P2227" s="50"/>
      <c r="Q2227" s="87"/>
    </row>
    <row r="2228" spans="1:17" ht="15" customHeight="1" x14ac:dyDescent="0.25">
      <c r="A2228" s="50">
        <v>16844</v>
      </c>
      <c r="B2228" s="50" t="s">
        <v>9941</v>
      </c>
      <c r="C2228" s="50" t="s">
        <v>9942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42</v>
      </c>
      <c r="O2228" s="50" t="s">
        <v>540</v>
      </c>
      <c r="P2228" s="50"/>
      <c r="Q2228" s="87"/>
    </row>
    <row r="2229" spans="1:17" ht="15" customHeight="1" x14ac:dyDescent="0.25">
      <c r="A2229" s="50">
        <v>23817</v>
      </c>
      <c r="B2229" s="50" t="s">
        <v>9943</v>
      </c>
      <c r="C2229" s="50" t="s">
        <v>9944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42</v>
      </c>
      <c r="O2229" s="50" t="s">
        <v>629</v>
      </c>
      <c r="P2229" s="50"/>
      <c r="Q2229" s="87"/>
    </row>
    <row r="2230" spans="1:17" ht="15" customHeight="1" x14ac:dyDescent="0.25">
      <c r="A2230" s="50">
        <v>22546</v>
      </c>
      <c r="B2230" s="50" t="s">
        <v>9945</v>
      </c>
      <c r="C2230" s="50" t="s">
        <v>9946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42</v>
      </c>
      <c r="O2230" s="50" t="s">
        <v>540</v>
      </c>
      <c r="P2230" s="50"/>
      <c r="Q2230" s="87"/>
    </row>
    <row r="2231" spans="1:17" ht="15" customHeight="1" x14ac:dyDescent="0.25">
      <c r="A2231" s="50">
        <v>22547</v>
      </c>
      <c r="B2231" s="50" t="s">
        <v>9947</v>
      </c>
      <c r="C2231" s="50" t="s">
        <v>9948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42</v>
      </c>
      <c r="O2231" s="50" t="s">
        <v>629</v>
      </c>
      <c r="P2231" s="50"/>
      <c r="Q2231" s="87"/>
    </row>
    <row r="2232" spans="1:17" ht="15" customHeight="1" x14ac:dyDescent="0.25">
      <c r="A2232" s="50">
        <v>25222</v>
      </c>
      <c r="B2232" s="50" t="s">
        <v>9949</v>
      </c>
      <c r="C2232" s="50" t="s">
        <v>9950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47</v>
      </c>
      <c r="O2232" s="50" t="s">
        <v>791</v>
      </c>
      <c r="P2232" s="50"/>
      <c r="Q2232" s="87"/>
    </row>
    <row r="2233" spans="1:17" ht="15" customHeight="1" x14ac:dyDescent="0.25">
      <c r="A2233" s="50">
        <v>25223</v>
      </c>
      <c r="B2233" s="50" t="s">
        <v>9951</v>
      </c>
      <c r="C2233" s="50" t="s">
        <v>9952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47</v>
      </c>
      <c r="O2233" s="50" t="s">
        <v>791</v>
      </c>
      <c r="P2233" s="50"/>
      <c r="Q2233" s="87"/>
    </row>
    <row r="2234" spans="1:17" ht="15" customHeight="1" x14ac:dyDescent="0.25">
      <c r="A2234" s="54">
        <v>22956</v>
      </c>
      <c r="B2234" s="54" t="s">
        <v>650</v>
      </c>
      <c r="C2234" s="54" t="s">
        <v>651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1"/>
        <v>2.0677779999999997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42</v>
      </c>
      <c r="O2234" s="54" t="s">
        <v>540</v>
      </c>
      <c r="P2234" s="54" t="s">
        <v>480</v>
      </c>
      <c r="Q2234" s="88"/>
    </row>
    <row r="2235" spans="1:17" ht="15" customHeight="1" x14ac:dyDescent="0.25">
      <c r="A2235" s="50">
        <v>25078</v>
      </c>
      <c r="B2235" s="50" t="s">
        <v>9953</v>
      </c>
      <c r="C2235" s="50" t="s">
        <v>9954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42</v>
      </c>
      <c r="O2235" s="50" t="s">
        <v>540</v>
      </c>
      <c r="P2235" s="50"/>
      <c r="Q2235" s="87"/>
    </row>
    <row r="2236" spans="1:17" ht="15" customHeight="1" x14ac:dyDescent="0.25">
      <c r="A2236" s="50">
        <v>25079</v>
      </c>
      <c r="B2236" s="50" t="s">
        <v>9955</v>
      </c>
      <c r="C2236" s="50" t="s">
        <v>9956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42</v>
      </c>
      <c r="O2236" s="50" t="s">
        <v>540</v>
      </c>
      <c r="P2236" s="50"/>
      <c r="Q2236" s="87"/>
    </row>
    <row r="2237" spans="1:17" ht="15" customHeight="1" x14ac:dyDescent="0.25">
      <c r="A2237" s="54">
        <v>21823</v>
      </c>
      <c r="B2237" s="54" t="s">
        <v>640</v>
      </c>
      <c r="C2237" s="54" t="s">
        <v>641</v>
      </c>
      <c r="D2237" s="71"/>
      <c r="E2237" s="54">
        <v>22</v>
      </c>
      <c r="F2237" s="54">
        <v>6</v>
      </c>
      <c r="G2237" s="63">
        <v>3.5949</v>
      </c>
      <c r="H2237" s="63">
        <f t="shared" si="111"/>
        <v>4.3857780000000002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42</v>
      </c>
      <c r="O2237" s="54" t="s">
        <v>540</v>
      </c>
      <c r="P2237" s="54" t="s">
        <v>480</v>
      </c>
      <c r="Q2237" s="97">
        <v>46213</v>
      </c>
    </row>
    <row r="2238" spans="1:17" ht="15" customHeight="1" x14ac:dyDescent="0.25">
      <c r="A2238" s="50">
        <v>25740</v>
      </c>
      <c r="B2238" s="50" t="s">
        <v>9957</v>
      </c>
      <c r="C2238" s="50" t="s">
        <v>9958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42</v>
      </c>
      <c r="O2238" s="50" t="s">
        <v>540</v>
      </c>
      <c r="P2238" s="50"/>
      <c r="Q2238" s="87"/>
    </row>
    <row r="2239" spans="1:17" ht="15" customHeight="1" x14ac:dyDescent="0.25">
      <c r="A2239" s="50">
        <v>21824</v>
      </c>
      <c r="B2239" s="50" t="s">
        <v>9959</v>
      </c>
      <c r="C2239" s="50" t="s">
        <v>9960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42</v>
      </c>
      <c r="O2239" s="50" t="s">
        <v>540</v>
      </c>
      <c r="P2239" s="50"/>
      <c r="Q2239" s="87"/>
    </row>
    <row r="2240" spans="1:17" ht="15" customHeight="1" x14ac:dyDescent="0.25">
      <c r="A2240" s="50">
        <v>26161</v>
      </c>
      <c r="B2240" s="50" t="s">
        <v>9961</v>
      </c>
      <c r="C2240" s="50" t="s">
        <v>9962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42</v>
      </c>
      <c r="O2240" s="50" t="s">
        <v>540</v>
      </c>
      <c r="P2240" s="50"/>
      <c r="Q2240" s="87"/>
    </row>
    <row r="2241" spans="1:17" ht="15" customHeight="1" x14ac:dyDescent="0.25">
      <c r="A2241" s="50">
        <v>5457</v>
      </c>
      <c r="B2241" s="50" t="s">
        <v>9963</v>
      </c>
      <c r="C2241" s="50" t="s">
        <v>9964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163</v>
      </c>
      <c r="O2241" s="50" t="s">
        <v>2519</v>
      </c>
      <c r="P2241" s="50"/>
      <c r="Q2241" s="87"/>
    </row>
    <row r="2242" spans="1:17" ht="15" customHeight="1" x14ac:dyDescent="0.25">
      <c r="A2242" s="54">
        <v>26494</v>
      </c>
      <c r="B2242" s="54" t="s">
        <v>700</v>
      </c>
      <c r="C2242" s="54" t="s">
        <v>701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42</v>
      </c>
      <c r="O2242" s="54" t="s">
        <v>479</v>
      </c>
      <c r="P2242" s="54" t="s">
        <v>480</v>
      </c>
      <c r="Q2242" s="88"/>
    </row>
    <row r="2243" spans="1:17" ht="15" customHeight="1" x14ac:dyDescent="0.25">
      <c r="A2243" s="54">
        <v>17667</v>
      </c>
      <c r="B2243" s="54" t="s">
        <v>611</v>
      </c>
      <c r="C2243" s="54" t="s">
        <v>612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42</v>
      </c>
      <c r="O2243" s="54" t="s">
        <v>479</v>
      </c>
      <c r="P2243" s="54" t="s">
        <v>480</v>
      </c>
      <c r="Q2243" s="88"/>
    </row>
    <row r="2244" spans="1:17" ht="15" customHeight="1" x14ac:dyDescent="0.25">
      <c r="A2244" s="50">
        <v>24803</v>
      </c>
      <c r="B2244" s="50" t="s">
        <v>9965</v>
      </c>
      <c r="C2244" s="50" t="s">
        <v>9966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42</v>
      </c>
      <c r="O2244" s="50" t="s">
        <v>479</v>
      </c>
      <c r="P2244" s="50"/>
      <c r="Q2244" s="87"/>
    </row>
    <row r="2245" spans="1:17" ht="15" customHeight="1" x14ac:dyDescent="0.25">
      <c r="A2245" s="50">
        <v>25836</v>
      </c>
      <c r="B2245" s="50" t="s">
        <v>9967</v>
      </c>
      <c r="C2245" s="50" t="s">
        <v>9968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42</v>
      </c>
      <c r="O2245" s="50" t="s">
        <v>479</v>
      </c>
      <c r="P2245" s="50"/>
      <c r="Q2245" s="87"/>
    </row>
    <row r="2246" spans="1:17" ht="15" customHeight="1" x14ac:dyDescent="0.25">
      <c r="A2246" s="50">
        <v>12604</v>
      </c>
      <c r="B2246" s="50" t="s">
        <v>9969</v>
      </c>
      <c r="C2246" s="50" t="s">
        <v>9970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42</v>
      </c>
      <c r="O2246" s="50" t="s">
        <v>479</v>
      </c>
      <c r="P2246" s="50"/>
      <c r="Q2246" s="87"/>
    </row>
    <row r="2247" spans="1:17" ht="15" customHeight="1" x14ac:dyDescent="0.25">
      <c r="A2247" s="50">
        <v>12603</v>
      </c>
      <c r="B2247" s="50" t="s">
        <v>9971</v>
      </c>
      <c r="C2247" s="50" t="s">
        <v>9972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42</v>
      </c>
      <c r="O2247" s="50" t="s">
        <v>479</v>
      </c>
      <c r="P2247" s="50"/>
      <c r="Q2247" s="87"/>
    </row>
    <row r="2248" spans="1:17" ht="15" customHeight="1" x14ac:dyDescent="0.25">
      <c r="A2248" s="50">
        <v>12605</v>
      </c>
      <c r="B2248" s="50" t="s">
        <v>9973</v>
      </c>
      <c r="C2248" s="50" t="s">
        <v>9974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42</v>
      </c>
      <c r="O2248" s="50" t="s">
        <v>479</v>
      </c>
      <c r="P2248" s="50"/>
      <c r="Q2248" s="87"/>
    </row>
    <row r="2249" spans="1:17" ht="15" customHeight="1" x14ac:dyDescent="0.25">
      <c r="A2249" s="50">
        <v>6751</v>
      </c>
      <c r="B2249" s="50" t="s">
        <v>9975</v>
      </c>
      <c r="C2249" s="50" t="s">
        <v>9976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47</v>
      </c>
      <c r="O2249" s="50" t="s">
        <v>791</v>
      </c>
      <c r="P2249" s="50"/>
      <c r="Q2249" s="87"/>
    </row>
    <row r="2250" spans="1:17" ht="15" customHeight="1" x14ac:dyDescent="0.25">
      <c r="A2250" s="50">
        <v>13611</v>
      </c>
      <c r="B2250" s="50" t="s">
        <v>9977</v>
      </c>
      <c r="C2250" s="50" t="s">
        <v>9978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47</v>
      </c>
      <c r="O2250" s="50" t="s">
        <v>791</v>
      </c>
      <c r="P2250" s="50"/>
      <c r="Q2250" s="87"/>
    </row>
    <row r="2251" spans="1:17" ht="15" customHeight="1" x14ac:dyDescent="0.25">
      <c r="A2251" s="50">
        <v>6750</v>
      </c>
      <c r="B2251" s="50" t="s">
        <v>9979</v>
      </c>
      <c r="C2251" s="50" t="s">
        <v>9980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47</v>
      </c>
      <c r="O2251" s="50" t="s">
        <v>791</v>
      </c>
      <c r="P2251" s="50"/>
      <c r="Q2251" s="87"/>
    </row>
    <row r="2252" spans="1:17" ht="15" customHeight="1" x14ac:dyDescent="0.25">
      <c r="A2252" s="50">
        <v>6749</v>
      </c>
      <c r="B2252" s="50" t="s">
        <v>9981</v>
      </c>
      <c r="C2252" s="50" t="s">
        <v>9982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47</v>
      </c>
      <c r="O2252" s="50" t="s">
        <v>791</v>
      </c>
      <c r="P2252" s="50"/>
      <c r="Q2252" s="87"/>
    </row>
    <row r="2253" spans="1:17" ht="15" customHeight="1" x14ac:dyDescent="0.25">
      <c r="A2253" s="50">
        <v>20606</v>
      </c>
      <c r="B2253" s="50" t="s">
        <v>9983</v>
      </c>
      <c r="C2253" s="50" t="s">
        <v>9984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47</v>
      </c>
      <c r="O2253" s="50" t="s">
        <v>748</v>
      </c>
      <c r="P2253" s="50"/>
      <c r="Q2253" s="87"/>
    </row>
    <row r="2254" spans="1:17" ht="15" customHeight="1" x14ac:dyDescent="0.25">
      <c r="A2254" s="54">
        <v>6570</v>
      </c>
      <c r="B2254" s="54" t="s">
        <v>837</v>
      </c>
      <c r="C2254" s="54" t="s">
        <v>838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47</v>
      </c>
      <c r="O2254" s="54" t="s">
        <v>748</v>
      </c>
      <c r="P2254" s="54" t="s">
        <v>480</v>
      </c>
      <c r="Q2254" s="88"/>
    </row>
    <row r="2255" spans="1:17" ht="15" customHeight="1" x14ac:dyDescent="0.25">
      <c r="A2255" s="54">
        <v>6558</v>
      </c>
      <c r="B2255" s="54" t="s">
        <v>831</v>
      </c>
      <c r="C2255" s="54" t="s">
        <v>832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47</v>
      </c>
      <c r="O2255" s="54" t="s">
        <v>748</v>
      </c>
      <c r="P2255" s="54" t="s">
        <v>480</v>
      </c>
      <c r="Q2255" s="88"/>
    </row>
    <row r="2256" spans="1:17" ht="15" customHeight="1" x14ac:dyDescent="0.25">
      <c r="A2256" s="50">
        <v>15788</v>
      </c>
      <c r="B2256" s="50" t="s">
        <v>9985</v>
      </c>
      <c r="C2256" s="50" t="s">
        <v>9986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42</v>
      </c>
      <c r="O2256" s="50" t="s">
        <v>43</v>
      </c>
      <c r="P2256" s="50"/>
      <c r="Q2256" s="87"/>
    </row>
    <row r="2257" spans="1:17" ht="15" customHeight="1" x14ac:dyDescent="0.25">
      <c r="A2257" s="54">
        <v>2702</v>
      </c>
      <c r="B2257" s="54" t="s">
        <v>2512</v>
      </c>
      <c r="C2257" s="54" t="s">
        <v>2513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163</v>
      </c>
      <c r="O2257" s="54" t="s">
        <v>2514</v>
      </c>
      <c r="P2257" s="54" t="s">
        <v>480</v>
      </c>
      <c r="Q2257" s="88"/>
    </row>
    <row r="2258" spans="1:17" ht="15" customHeight="1" x14ac:dyDescent="0.25">
      <c r="A2258" s="54">
        <v>12678</v>
      </c>
      <c r="B2258" s="54" t="s">
        <v>2545</v>
      </c>
      <c r="C2258" s="54" t="s">
        <v>2546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163</v>
      </c>
      <c r="O2258" s="54" t="s">
        <v>164</v>
      </c>
      <c r="P2258" s="54" t="s">
        <v>480</v>
      </c>
      <c r="Q2258" s="88"/>
    </row>
    <row r="2259" spans="1:17" ht="15" customHeight="1" x14ac:dyDescent="0.25">
      <c r="A2259" s="50">
        <v>523</v>
      </c>
      <c r="B2259" s="50" t="s">
        <v>9987</v>
      </c>
      <c r="C2259" s="50" t="s">
        <v>9988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1"/>
        <v>0.99309599999999998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163</v>
      </c>
      <c r="O2259" s="50" t="s">
        <v>164</v>
      </c>
      <c r="P2259" s="50"/>
      <c r="Q2259" s="87" t="s">
        <v>14491</v>
      </c>
    </row>
    <row r="2260" spans="1:17" ht="15" customHeight="1" x14ac:dyDescent="0.25">
      <c r="A2260" s="54">
        <v>2176</v>
      </c>
      <c r="B2260" s="54" t="s">
        <v>2506</v>
      </c>
      <c r="C2260" s="54" t="s">
        <v>2507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163</v>
      </c>
      <c r="O2260" s="54" t="s">
        <v>164</v>
      </c>
      <c r="P2260" s="54" t="s">
        <v>480</v>
      </c>
      <c r="Q2260" s="88"/>
    </row>
    <row r="2261" spans="1:17" ht="15" customHeight="1" x14ac:dyDescent="0.25">
      <c r="A2261" s="54">
        <v>2664</v>
      </c>
      <c r="B2261" s="54" t="s">
        <v>2510</v>
      </c>
      <c r="C2261" s="54" t="s">
        <v>2511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163</v>
      </c>
      <c r="O2261" s="54" t="s">
        <v>164</v>
      </c>
      <c r="P2261" s="54" t="s">
        <v>480</v>
      </c>
      <c r="Q2261" s="88"/>
    </row>
    <row r="2262" spans="1:17" ht="15" customHeight="1" x14ac:dyDescent="0.25">
      <c r="A2262" s="54">
        <v>2209</v>
      </c>
      <c r="B2262" s="54" t="s">
        <v>2508</v>
      </c>
      <c r="C2262" s="54" t="s">
        <v>2509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163</v>
      </c>
      <c r="O2262" s="54" t="s">
        <v>164</v>
      </c>
      <c r="P2262" s="54" t="s">
        <v>480</v>
      </c>
      <c r="Q2262" s="88"/>
    </row>
    <row r="2263" spans="1:17" ht="15" customHeight="1" x14ac:dyDescent="0.25">
      <c r="A2263" s="50">
        <v>531</v>
      </c>
      <c r="B2263" s="50" t="s">
        <v>9989</v>
      </c>
      <c r="C2263" s="50" t="s">
        <v>9990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47</v>
      </c>
      <c r="O2263" s="50" t="s">
        <v>704</v>
      </c>
      <c r="P2263" s="50"/>
      <c r="Q2263" s="87"/>
    </row>
    <row r="2264" spans="1:17" ht="15" customHeight="1" x14ac:dyDescent="0.25">
      <c r="A2264" s="50">
        <v>526</v>
      </c>
      <c r="B2264" s="50" t="s">
        <v>9991</v>
      </c>
      <c r="C2264" s="50" t="s">
        <v>9992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47</v>
      </c>
      <c r="O2264" s="50" t="s">
        <v>704</v>
      </c>
      <c r="P2264" s="50"/>
      <c r="Q2264" s="87"/>
    </row>
    <row r="2265" spans="1:17" ht="15" customHeight="1" x14ac:dyDescent="0.25">
      <c r="A2265" s="50">
        <v>529</v>
      </c>
      <c r="B2265" s="50" t="s">
        <v>9993</v>
      </c>
      <c r="C2265" s="50" t="s">
        <v>9994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47</v>
      </c>
      <c r="O2265" s="50" t="s">
        <v>704</v>
      </c>
      <c r="P2265" s="50"/>
      <c r="Q2265" s="87"/>
    </row>
    <row r="2266" spans="1:17" ht="15" customHeight="1" x14ac:dyDescent="0.25">
      <c r="A2266" s="50">
        <v>527</v>
      </c>
      <c r="B2266" s="50" t="s">
        <v>9995</v>
      </c>
      <c r="C2266" s="50" t="s">
        <v>9996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47</v>
      </c>
      <c r="O2266" s="50" t="s">
        <v>704</v>
      </c>
      <c r="P2266" s="50"/>
      <c r="Q2266" s="87"/>
    </row>
    <row r="2267" spans="1:17" ht="15" customHeight="1" x14ac:dyDescent="0.25">
      <c r="A2267" s="50">
        <v>528</v>
      </c>
      <c r="B2267" s="50" t="s">
        <v>9997</v>
      </c>
      <c r="C2267" s="50" t="s">
        <v>9998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47</v>
      </c>
      <c r="O2267" s="50" t="s">
        <v>704</v>
      </c>
      <c r="P2267" s="50"/>
      <c r="Q2267" s="87"/>
    </row>
    <row r="2268" spans="1:17" ht="15" customHeight="1" x14ac:dyDescent="0.25">
      <c r="A2268" s="54">
        <v>4644</v>
      </c>
      <c r="B2268" s="54" t="s">
        <v>771</v>
      </c>
      <c r="C2268" s="54" t="s">
        <v>772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47</v>
      </c>
      <c r="O2268" s="54" t="s">
        <v>704</v>
      </c>
      <c r="P2268" s="54" t="s">
        <v>480</v>
      </c>
      <c r="Q2268" s="88"/>
    </row>
    <row r="2269" spans="1:17" ht="15" customHeight="1" x14ac:dyDescent="0.25">
      <c r="A2269" s="54">
        <v>4642</v>
      </c>
      <c r="B2269" s="54" t="s">
        <v>767</v>
      </c>
      <c r="C2269" s="54" t="s">
        <v>768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47</v>
      </c>
      <c r="O2269" s="54" t="s">
        <v>704</v>
      </c>
      <c r="P2269" s="54" t="s">
        <v>480</v>
      </c>
      <c r="Q2269" s="88"/>
    </row>
    <row r="2270" spans="1:17" ht="15" customHeight="1" x14ac:dyDescent="0.25">
      <c r="A2270" s="54">
        <v>4641</v>
      </c>
      <c r="B2270" s="54" t="s">
        <v>765</v>
      </c>
      <c r="C2270" s="54" t="s">
        <v>766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47</v>
      </c>
      <c r="O2270" s="54" t="s">
        <v>704</v>
      </c>
      <c r="P2270" s="54" t="s">
        <v>480</v>
      </c>
      <c r="Q2270" s="88"/>
    </row>
    <row r="2271" spans="1:17" ht="15" customHeight="1" x14ac:dyDescent="0.25">
      <c r="A2271" s="54">
        <v>4643</v>
      </c>
      <c r="B2271" s="54" t="s">
        <v>769</v>
      </c>
      <c r="C2271" s="54" t="s">
        <v>770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47</v>
      </c>
      <c r="O2271" s="54" t="s">
        <v>704</v>
      </c>
      <c r="P2271" s="54" t="s">
        <v>480</v>
      </c>
      <c r="Q2271" s="88"/>
    </row>
    <row r="2272" spans="1:17" ht="15" customHeight="1" x14ac:dyDescent="0.25">
      <c r="A2272" s="50">
        <v>51</v>
      </c>
      <c r="B2272" s="50" t="s">
        <v>9999</v>
      </c>
      <c r="C2272" s="50" t="s">
        <v>10000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47</v>
      </c>
      <c r="O2272" s="50" t="s">
        <v>704</v>
      </c>
      <c r="P2272" s="50"/>
      <c r="Q2272" s="87"/>
    </row>
    <row r="2273" spans="1:17" ht="15" customHeight="1" x14ac:dyDescent="0.25">
      <c r="A2273" s="50">
        <v>52</v>
      </c>
      <c r="B2273" s="50" t="s">
        <v>10001</v>
      </c>
      <c r="C2273" s="50" t="s">
        <v>10002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47</v>
      </c>
      <c r="O2273" s="50" t="s">
        <v>704</v>
      </c>
      <c r="P2273" s="50"/>
      <c r="Q2273" s="87"/>
    </row>
    <row r="2274" spans="1:17" ht="15" customHeight="1" x14ac:dyDescent="0.25">
      <c r="A2274" s="50">
        <v>56</v>
      </c>
      <c r="B2274" s="50" t="s">
        <v>10003</v>
      </c>
      <c r="C2274" s="50" t="s">
        <v>10004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47</v>
      </c>
      <c r="O2274" s="50" t="s">
        <v>704</v>
      </c>
      <c r="P2274" s="50"/>
      <c r="Q2274" s="87"/>
    </row>
    <row r="2275" spans="1:17" ht="15" customHeight="1" x14ac:dyDescent="0.25">
      <c r="A2275" s="50">
        <v>59</v>
      </c>
      <c r="B2275" s="50" t="s">
        <v>10005</v>
      </c>
      <c r="C2275" s="50" t="s">
        <v>10006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47</v>
      </c>
      <c r="O2275" s="50" t="s">
        <v>704</v>
      </c>
      <c r="P2275" s="50"/>
      <c r="Q2275" s="87"/>
    </row>
    <row r="2276" spans="1:17" ht="15" customHeight="1" x14ac:dyDescent="0.25">
      <c r="A2276" s="50">
        <v>16973</v>
      </c>
      <c r="B2276" s="50" t="s">
        <v>10007</v>
      </c>
      <c r="C2276" s="50" t="s">
        <v>10008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42</v>
      </c>
      <c r="O2276" s="50" t="s">
        <v>503</v>
      </c>
      <c r="P2276" s="50"/>
      <c r="Q2276" s="87"/>
    </row>
    <row r="2277" spans="1:17" ht="15" customHeight="1" x14ac:dyDescent="0.25">
      <c r="A2277" s="50">
        <v>24691</v>
      </c>
      <c r="B2277" s="50" t="s">
        <v>10009</v>
      </c>
      <c r="C2277" s="50" t="s">
        <v>10010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42</v>
      </c>
      <c r="O2277" s="50" t="s">
        <v>587</v>
      </c>
      <c r="P2277" s="50"/>
      <c r="Q2277" s="87"/>
    </row>
    <row r="2278" spans="1:17" ht="15" customHeight="1" x14ac:dyDescent="0.25">
      <c r="A2278" s="50">
        <v>24693</v>
      </c>
      <c r="B2278" s="50" t="s">
        <v>10011</v>
      </c>
      <c r="C2278" s="50" t="s">
        <v>10012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42</v>
      </c>
      <c r="O2278" s="50" t="s">
        <v>629</v>
      </c>
      <c r="P2278" s="50"/>
      <c r="Q2278" s="87"/>
    </row>
    <row r="2279" spans="1:17" ht="15" customHeight="1" x14ac:dyDescent="0.25">
      <c r="A2279" s="50">
        <v>16974</v>
      </c>
      <c r="B2279" s="50" t="s">
        <v>10013</v>
      </c>
      <c r="C2279" s="50" t="s">
        <v>10014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42</v>
      </c>
      <c r="O2279" s="50" t="s">
        <v>503</v>
      </c>
      <c r="P2279" s="50"/>
      <c r="Q2279" s="87"/>
    </row>
    <row r="2280" spans="1:17" ht="15" customHeight="1" x14ac:dyDescent="0.25">
      <c r="A2280" s="50">
        <v>17036</v>
      </c>
      <c r="B2280" s="50" t="s">
        <v>10015</v>
      </c>
      <c r="C2280" s="50" t="s">
        <v>10016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42</v>
      </c>
      <c r="O2280" s="50" t="s">
        <v>503</v>
      </c>
      <c r="P2280" s="50"/>
      <c r="Q2280" s="87"/>
    </row>
    <row r="2281" spans="1:17" ht="15" customHeight="1" x14ac:dyDescent="0.25">
      <c r="A2281" s="50">
        <v>17039</v>
      </c>
      <c r="B2281" s="50" t="s">
        <v>10017</v>
      </c>
      <c r="C2281" s="50" t="s">
        <v>10018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42</v>
      </c>
      <c r="O2281" s="50" t="s">
        <v>587</v>
      </c>
      <c r="P2281" s="50"/>
      <c r="Q2281" s="87"/>
    </row>
    <row r="2282" spans="1:17" ht="15" customHeight="1" x14ac:dyDescent="0.25">
      <c r="A2282" s="50">
        <v>17038</v>
      </c>
      <c r="B2282" s="50" t="s">
        <v>10019</v>
      </c>
      <c r="C2282" s="50" t="s">
        <v>10020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42</v>
      </c>
      <c r="O2282" s="50" t="s">
        <v>587</v>
      </c>
      <c r="P2282" s="50"/>
      <c r="Q2282" s="87"/>
    </row>
    <row r="2283" spans="1:17" ht="15" customHeight="1" x14ac:dyDescent="0.25">
      <c r="A2283" s="50">
        <v>16967</v>
      </c>
      <c r="B2283" s="50" t="s">
        <v>10021</v>
      </c>
      <c r="C2283" s="50" t="s">
        <v>10022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42</v>
      </c>
      <c r="O2283" s="50" t="s">
        <v>587</v>
      </c>
      <c r="P2283" s="50"/>
      <c r="Q2283" s="87"/>
    </row>
    <row r="2284" spans="1:17" ht="15" customHeight="1" x14ac:dyDescent="0.25">
      <c r="A2284" s="50">
        <v>16968</v>
      </c>
      <c r="B2284" s="50" t="s">
        <v>10023</v>
      </c>
      <c r="C2284" s="50" t="s">
        <v>10024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1"/>
        <v>6.4109780000000001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42</v>
      </c>
      <c r="O2284" s="50" t="s">
        <v>587</v>
      </c>
      <c r="P2284" s="50"/>
      <c r="Q2284" s="94">
        <v>46213</v>
      </c>
    </row>
    <row r="2285" spans="1:17" ht="15" customHeight="1" x14ac:dyDescent="0.25">
      <c r="A2285" s="50">
        <v>16969</v>
      </c>
      <c r="B2285" s="50" t="s">
        <v>10025</v>
      </c>
      <c r="C2285" s="50" t="s">
        <v>10026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1"/>
        <v>6.4109780000000001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42</v>
      </c>
      <c r="O2285" s="50" t="s">
        <v>587</v>
      </c>
      <c r="P2285" s="50"/>
      <c r="Q2285" s="94">
        <v>46213</v>
      </c>
    </row>
    <row r="2286" spans="1:17" ht="15" customHeight="1" x14ac:dyDescent="0.25">
      <c r="A2286" s="50">
        <v>17029</v>
      </c>
      <c r="B2286" s="50" t="s">
        <v>10027</v>
      </c>
      <c r="C2286" s="50" t="s">
        <v>10028</v>
      </c>
      <c r="D2286" s="70"/>
      <c r="E2286" s="50">
        <v>22</v>
      </c>
      <c r="F2286" s="50">
        <v>6</v>
      </c>
      <c r="G2286" s="62">
        <v>5.9949000000000003</v>
      </c>
      <c r="H2286" s="62">
        <f t="shared" ref="H2286:H2349" si="114">G2286*E2286%+G2286</f>
        <v>7.3137780000000001</v>
      </c>
      <c r="I2286" s="50">
        <v>26</v>
      </c>
      <c r="J2286" s="50">
        <v>5</v>
      </c>
      <c r="K2286" s="50">
        <v>130</v>
      </c>
      <c r="L2286" s="50">
        <f t="shared" ref="L2286:L2349" si="115">G2286*F2286*D2286</f>
        <v>0</v>
      </c>
      <c r="M2286" s="50">
        <f t="shared" ref="M2286:M2349" si="116">H2286*F2286*D2286</f>
        <v>0</v>
      </c>
      <c r="N2286" s="50" t="s">
        <v>42</v>
      </c>
      <c r="O2286" s="50" t="s">
        <v>587</v>
      </c>
      <c r="P2286" s="50"/>
      <c r="Q2286" s="87"/>
    </row>
    <row r="2287" spans="1:17" ht="15" customHeight="1" x14ac:dyDescent="0.25">
      <c r="A2287" s="54">
        <v>3881</v>
      </c>
      <c r="B2287" s="54" t="s">
        <v>501</v>
      </c>
      <c r="C2287" s="54" t="s">
        <v>502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42</v>
      </c>
      <c r="O2287" s="54" t="s">
        <v>503</v>
      </c>
      <c r="P2287" s="54" t="s">
        <v>480</v>
      </c>
      <c r="Q2287" s="88"/>
    </row>
    <row r="2288" spans="1:17" ht="15" customHeight="1" x14ac:dyDescent="0.25">
      <c r="A2288" s="50">
        <v>24278</v>
      </c>
      <c r="B2288" s="50" t="s">
        <v>10029</v>
      </c>
      <c r="C2288" s="50" t="s">
        <v>10030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42</v>
      </c>
      <c r="O2288" s="50" t="s">
        <v>587</v>
      </c>
      <c r="P2288" s="50"/>
      <c r="Q2288" s="87"/>
    </row>
    <row r="2289" spans="1:17" ht="15" customHeight="1" x14ac:dyDescent="0.25">
      <c r="A2289" s="50">
        <v>22988</v>
      </c>
      <c r="B2289" s="50" t="s">
        <v>10031</v>
      </c>
      <c r="C2289" s="50" t="s">
        <v>10032</v>
      </c>
      <c r="D2289" s="70"/>
      <c r="E2289" s="50">
        <v>10</v>
      </c>
      <c r="F2289" s="50">
        <v>12</v>
      </c>
      <c r="G2289" s="62">
        <v>1.6948999999999999</v>
      </c>
      <c r="H2289" s="62">
        <f t="shared" si="114"/>
        <v>1.8643899999999998</v>
      </c>
      <c r="I2289" s="50">
        <v>22</v>
      </c>
      <c r="J2289" s="50">
        <v>5</v>
      </c>
      <c r="K2289" s="50">
        <v>110</v>
      </c>
      <c r="L2289" s="50">
        <f t="shared" si="115"/>
        <v>0</v>
      </c>
      <c r="M2289" s="50">
        <f t="shared" si="116"/>
        <v>0</v>
      </c>
      <c r="N2289" s="50" t="s">
        <v>163</v>
      </c>
      <c r="O2289" s="50" t="s">
        <v>2519</v>
      </c>
      <c r="P2289" s="50"/>
      <c r="Q2289" s="87"/>
    </row>
    <row r="2290" spans="1:17" ht="15" customHeight="1" x14ac:dyDescent="0.25">
      <c r="A2290" s="50">
        <v>17106</v>
      </c>
      <c r="B2290" s="50" t="s">
        <v>10033</v>
      </c>
      <c r="C2290" s="50" t="s">
        <v>10034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42</v>
      </c>
      <c r="O2290" s="50" t="s">
        <v>587</v>
      </c>
      <c r="P2290" s="50"/>
      <c r="Q2290" s="87"/>
    </row>
    <row r="2291" spans="1:17" ht="15" customHeight="1" x14ac:dyDescent="0.25">
      <c r="A2291" s="50">
        <v>18765</v>
      </c>
      <c r="B2291" s="50" t="s">
        <v>10035</v>
      </c>
      <c r="C2291" s="50" t="s">
        <v>10036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4"/>
        <v>2.8729780000000003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47</v>
      </c>
      <c r="O2291" s="50" t="s">
        <v>748</v>
      </c>
      <c r="P2291" s="50"/>
      <c r="Q2291" s="87"/>
    </row>
    <row r="2292" spans="1:17" ht="15" customHeight="1" x14ac:dyDescent="0.25">
      <c r="A2292" s="50">
        <v>24903</v>
      </c>
      <c r="B2292" s="50" t="s">
        <v>10037</v>
      </c>
      <c r="C2292" s="50" t="s">
        <v>10038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4"/>
        <v>2.8729780000000003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47</v>
      </c>
      <c r="O2292" s="50" t="s">
        <v>748</v>
      </c>
      <c r="P2292" s="50"/>
      <c r="Q2292" s="87"/>
    </row>
    <row r="2293" spans="1:17" ht="15" customHeight="1" x14ac:dyDescent="0.25">
      <c r="A2293" s="50">
        <v>6429</v>
      </c>
      <c r="B2293" s="50" t="s">
        <v>10039</v>
      </c>
      <c r="C2293" s="50" t="s">
        <v>10040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42</v>
      </c>
      <c r="O2293" s="50" t="s">
        <v>43</v>
      </c>
      <c r="P2293" s="50"/>
      <c r="Q2293" s="87"/>
    </row>
    <row r="2294" spans="1:17" ht="15" customHeight="1" x14ac:dyDescent="0.25">
      <c r="A2294" s="50">
        <v>20112</v>
      </c>
      <c r="B2294" s="50" t="s">
        <v>10041</v>
      </c>
      <c r="C2294" s="50" t="s">
        <v>10042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42</v>
      </c>
      <c r="O2294" s="50" t="s">
        <v>43</v>
      </c>
      <c r="P2294" s="50"/>
      <c r="Q2294" s="87"/>
    </row>
    <row r="2295" spans="1:17" ht="15" customHeight="1" x14ac:dyDescent="0.25">
      <c r="A2295" s="50">
        <v>22678</v>
      </c>
      <c r="B2295" s="50" t="s">
        <v>10043</v>
      </c>
      <c r="C2295" s="50" t="s">
        <v>10044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42</v>
      </c>
      <c r="O2295" s="50" t="s">
        <v>479</v>
      </c>
      <c r="P2295" s="50"/>
      <c r="Q2295" s="87"/>
    </row>
    <row r="2296" spans="1:17" ht="15" customHeight="1" x14ac:dyDescent="0.25">
      <c r="A2296" s="50">
        <v>22556</v>
      </c>
      <c r="B2296" s="50" t="s">
        <v>10045</v>
      </c>
      <c r="C2296" s="50" t="s">
        <v>10046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42</v>
      </c>
      <c r="O2296" s="50" t="s">
        <v>479</v>
      </c>
      <c r="P2296" s="50"/>
      <c r="Q2296" s="87"/>
    </row>
    <row r="2297" spans="1:17" ht="15" customHeight="1" x14ac:dyDescent="0.25">
      <c r="A2297" s="50">
        <v>22555</v>
      </c>
      <c r="B2297" s="50" t="s">
        <v>10047</v>
      </c>
      <c r="C2297" s="50" t="s">
        <v>10048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42</v>
      </c>
      <c r="O2297" s="50" t="s">
        <v>479</v>
      </c>
      <c r="P2297" s="50"/>
      <c r="Q2297" s="87"/>
    </row>
    <row r="2298" spans="1:17" ht="15" customHeight="1" x14ac:dyDescent="0.25">
      <c r="A2298" s="50">
        <v>22557</v>
      </c>
      <c r="B2298" s="50" t="s">
        <v>10049</v>
      </c>
      <c r="C2298" s="50" t="s">
        <v>10050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42</v>
      </c>
      <c r="O2298" s="50" t="s">
        <v>479</v>
      </c>
      <c r="P2298" s="50"/>
      <c r="Q2298" s="87"/>
    </row>
    <row r="2299" spans="1:17" ht="15" customHeight="1" x14ac:dyDescent="0.25">
      <c r="A2299" s="54">
        <v>15610</v>
      </c>
      <c r="B2299" s="54" t="s">
        <v>567</v>
      </c>
      <c r="C2299" s="54" t="s">
        <v>568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42</v>
      </c>
      <c r="O2299" s="54" t="s">
        <v>479</v>
      </c>
      <c r="P2299" s="54" t="s">
        <v>480</v>
      </c>
      <c r="Q2299" s="88"/>
    </row>
    <row r="2300" spans="1:17" ht="15" customHeight="1" x14ac:dyDescent="0.25">
      <c r="A2300" s="54">
        <v>15609</v>
      </c>
      <c r="B2300" s="54" t="s">
        <v>565</v>
      </c>
      <c r="C2300" s="54" t="s">
        <v>566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42</v>
      </c>
      <c r="O2300" s="54" t="s">
        <v>479</v>
      </c>
      <c r="P2300" s="54" t="s">
        <v>480</v>
      </c>
      <c r="Q2300" s="88"/>
    </row>
    <row r="2301" spans="1:17" ht="15" customHeight="1" x14ac:dyDescent="0.25">
      <c r="A2301" s="50">
        <v>15607</v>
      </c>
      <c r="B2301" s="50" t="s">
        <v>10051</v>
      </c>
      <c r="C2301" s="50" t="s">
        <v>10052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42</v>
      </c>
      <c r="O2301" s="50" t="s">
        <v>479</v>
      </c>
      <c r="P2301" s="50"/>
      <c r="Q2301" s="87"/>
    </row>
    <row r="2302" spans="1:17" ht="15" customHeight="1" x14ac:dyDescent="0.25">
      <c r="A2302" s="50">
        <v>15605</v>
      </c>
      <c r="B2302" s="50" t="s">
        <v>10053</v>
      </c>
      <c r="C2302" s="50" t="s">
        <v>10054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42</v>
      </c>
      <c r="O2302" s="50" t="s">
        <v>479</v>
      </c>
      <c r="P2302" s="50"/>
      <c r="Q2302" s="87"/>
    </row>
    <row r="2303" spans="1:17" ht="15" customHeight="1" x14ac:dyDescent="0.25">
      <c r="A2303" s="50">
        <v>7352</v>
      </c>
      <c r="B2303" s="50" t="s">
        <v>10055</v>
      </c>
      <c r="C2303" s="50" t="s">
        <v>10056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42</v>
      </c>
      <c r="O2303" s="50" t="s">
        <v>479</v>
      </c>
      <c r="P2303" s="50"/>
      <c r="Q2303" s="87"/>
    </row>
    <row r="2304" spans="1:17" ht="15" customHeight="1" x14ac:dyDescent="0.25">
      <c r="A2304" s="50">
        <v>7353</v>
      </c>
      <c r="B2304" s="50" t="s">
        <v>10057</v>
      </c>
      <c r="C2304" s="50" t="s">
        <v>10058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42</v>
      </c>
      <c r="O2304" s="50" t="s">
        <v>479</v>
      </c>
      <c r="P2304" s="50"/>
      <c r="Q2304" s="87"/>
    </row>
    <row r="2305" spans="1:17" ht="15" customHeight="1" x14ac:dyDescent="0.25">
      <c r="A2305" s="50">
        <v>7350</v>
      </c>
      <c r="B2305" s="50" t="s">
        <v>10059</v>
      </c>
      <c r="C2305" s="50" t="s">
        <v>10060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42</v>
      </c>
      <c r="O2305" s="50" t="s">
        <v>479</v>
      </c>
      <c r="P2305" s="50"/>
      <c r="Q2305" s="87"/>
    </row>
    <row r="2306" spans="1:17" ht="15" customHeight="1" x14ac:dyDescent="0.25">
      <c r="A2306" s="50">
        <v>22997</v>
      </c>
      <c r="B2306" s="50" t="s">
        <v>10061</v>
      </c>
      <c r="C2306" s="50" t="s">
        <v>10062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42</v>
      </c>
      <c r="O2306" s="50" t="s">
        <v>479</v>
      </c>
      <c r="P2306" s="50"/>
      <c r="Q2306" s="87"/>
    </row>
    <row r="2307" spans="1:17" ht="15" customHeight="1" x14ac:dyDescent="0.25">
      <c r="A2307" s="50">
        <v>7351</v>
      </c>
      <c r="B2307" s="50" t="s">
        <v>10063</v>
      </c>
      <c r="C2307" s="50" t="s">
        <v>10064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42</v>
      </c>
      <c r="O2307" s="50" t="s">
        <v>479</v>
      </c>
      <c r="P2307" s="50"/>
      <c r="Q2307" s="87"/>
    </row>
    <row r="2308" spans="1:17" ht="15" customHeight="1" x14ac:dyDescent="0.25">
      <c r="A2308" s="54">
        <v>18973</v>
      </c>
      <c r="B2308" s="54" t="s">
        <v>615</v>
      </c>
      <c r="C2308" s="54" t="s">
        <v>616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42</v>
      </c>
      <c r="O2308" s="54" t="s">
        <v>540</v>
      </c>
      <c r="P2308" s="54" t="s">
        <v>480</v>
      </c>
      <c r="Q2308" s="88"/>
    </row>
    <row r="2309" spans="1:17" ht="15" customHeight="1" x14ac:dyDescent="0.25">
      <c r="A2309" s="54">
        <v>18975</v>
      </c>
      <c r="B2309" s="54" t="s">
        <v>617</v>
      </c>
      <c r="C2309" s="54" t="s">
        <v>618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42</v>
      </c>
      <c r="O2309" s="54" t="s">
        <v>479</v>
      </c>
      <c r="P2309" s="54" t="s">
        <v>480</v>
      </c>
      <c r="Q2309" s="88"/>
    </row>
    <row r="2310" spans="1:17" ht="15" customHeight="1" x14ac:dyDescent="0.25">
      <c r="A2310" s="50">
        <v>7302</v>
      </c>
      <c r="B2310" s="50" t="s">
        <v>10065</v>
      </c>
      <c r="C2310" s="50" t="s">
        <v>10066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42</v>
      </c>
      <c r="O2310" s="50" t="s">
        <v>629</v>
      </c>
      <c r="P2310" s="50"/>
      <c r="Q2310" s="87"/>
    </row>
    <row r="2311" spans="1:17" ht="15" customHeight="1" x14ac:dyDescent="0.25">
      <c r="A2311" s="50">
        <v>12319</v>
      </c>
      <c r="B2311" s="50" t="s">
        <v>10067</v>
      </c>
      <c r="C2311" s="50" t="s">
        <v>10068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42</v>
      </c>
      <c r="O2311" s="50" t="s">
        <v>540</v>
      </c>
      <c r="P2311" s="50"/>
      <c r="Q2311" s="87"/>
    </row>
    <row r="2312" spans="1:17" ht="15" customHeight="1" x14ac:dyDescent="0.25">
      <c r="A2312" s="50">
        <v>7299</v>
      </c>
      <c r="B2312" s="50" t="s">
        <v>10069</v>
      </c>
      <c r="C2312" s="50" t="s">
        <v>10070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42</v>
      </c>
      <c r="O2312" s="50" t="s">
        <v>540</v>
      </c>
      <c r="P2312" s="50"/>
      <c r="Q2312" s="87"/>
    </row>
    <row r="2313" spans="1:17" ht="15" customHeight="1" x14ac:dyDescent="0.25">
      <c r="A2313" s="54">
        <v>13361</v>
      </c>
      <c r="B2313" s="54" t="s">
        <v>547</v>
      </c>
      <c r="C2313" s="54" t="s">
        <v>548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42</v>
      </c>
      <c r="O2313" s="54" t="s">
        <v>540</v>
      </c>
      <c r="P2313" s="54" t="s">
        <v>480</v>
      </c>
      <c r="Q2313" s="88"/>
    </row>
    <row r="2314" spans="1:17" ht="15" customHeight="1" x14ac:dyDescent="0.25">
      <c r="A2314" s="50">
        <v>11981</v>
      </c>
      <c r="B2314" s="50" t="s">
        <v>10071</v>
      </c>
      <c r="C2314" s="50" t="s">
        <v>10072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42</v>
      </c>
      <c r="O2314" s="50" t="s">
        <v>43</v>
      </c>
      <c r="P2314" s="50"/>
      <c r="Q2314" s="87"/>
    </row>
    <row r="2315" spans="1:17" ht="15" customHeight="1" x14ac:dyDescent="0.25">
      <c r="A2315" s="50">
        <v>17344</v>
      </c>
      <c r="B2315" s="50" t="s">
        <v>10073</v>
      </c>
      <c r="C2315" s="50" t="s">
        <v>10074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42</v>
      </c>
      <c r="O2315" s="50" t="s">
        <v>43</v>
      </c>
      <c r="P2315" s="50"/>
      <c r="Q2315" s="87"/>
    </row>
    <row r="2316" spans="1:17" ht="15" customHeight="1" x14ac:dyDescent="0.25">
      <c r="A2316" s="54">
        <v>18278</v>
      </c>
      <c r="B2316" s="54" t="s">
        <v>2567</v>
      </c>
      <c r="C2316" s="54" t="s">
        <v>2568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163</v>
      </c>
      <c r="O2316" s="54" t="s">
        <v>2514</v>
      </c>
      <c r="P2316" s="54" t="s">
        <v>480</v>
      </c>
      <c r="Q2316" s="88"/>
    </row>
    <row r="2317" spans="1:17" ht="15" customHeight="1" x14ac:dyDescent="0.25">
      <c r="A2317" s="54">
        <v>18284</v>
      </c>
      <c r="B2317" s="54" t="s">
        <v>2573</v>
      </c>
      <c r="C2317" s="54" t="s">
        <v>2574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163</v>
      </c>
      <c r="O2317" s="54" t="s">
        <v>2514</v>
      </c>
      <c r="P2317" s="54" t="s">
        <v>480</v>
      </c>
      <c r="Q2317" s="88"/>
    </row>
    <row r="2318" spans="1:17" ht="15" customHeight="1" x14ac:dyDescent="0.25">
      <c r="A2318" s="54">
        <v>18281</v>
      </c>
      <c r="B2318" s="54" t="s">
        <v>2569</v>
      </c>
      <c r="C2318" s="54" t="s">
        <v>2570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163</v>
      </c>
      <c r="O2318" s="54" t="s">
        <v>2514</v>
      </c>
      <c r="P2318" s="54" t="s">
        <v>480</v>
      </c>
      <c r="Q2318" s="88"/>
    </row>
    <row r="2319" spans="1:17" ht="15" customHeight="1" x14ac:dyDescent="0.25">
      <c r="A2319" s="54">
        <v>18283</v>
      </c>
      <c r="B2319" s="54" t="s">
        <v>2571</v>
      </c>
      <c r="C2319" s="54" t="s">
        <v>2572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163</v>
      </c>
      <c r="O2319" s="54" t="s">
        <v>2514</v>
      </c>
      <c r="P2319" s="54" t="s">
        <v>480</v>
      </c>
      <c r="Q2319" s="88"/>
    </row>
    <row r="2320" spans="1:17" ht="15" customHeight="1" x14ac:dyDescent="0.25">
      <c r="A2320" s="54">
        <v>20167</v>
      </c>
      <c r="B2320" s="54" t="s">
        <v>2586</v>
      </c>
      <c r="C2320" s="54" t="s">
        <v>2587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163</v>
      </c>
      <c r="O2320" s="54" t="s">
        <v>2585</v>
      </c>
      <c r="P2320" s="54" t="s">
        <v>480</v>
      </c>
      <c r="Q2320" s="88"/>
    </row>
    <row r="2321" spans="1:17" ht="15" customHeight="1" x14ac:dyDescent="0.25">
      <c r="A2321" s="54">
        <v>20166</v>
      </c>
      <c r="B2321" s="54" t="s">
        <v>2583</v>
      </c>
      <c r="C2321" s="54" t="s">
        <v>2584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163</v>
      </c>
      <c r="O2321" s="54" t="s">
        <v>2585</v>
      </c>
      <c r="P2321" s="54" t="s">
        <v>480</v>
      </c>
      <c r="Q2321" s="88"/>
    </row>
    <row r="2322" spans="1:17" ht="15" customHeight="1" x14ac:dyDescent="0.25">
      <c r="A2322" s="50">
        <v>6823</v>
      </c>
      <c r="B2322" s="50" t="s">
        <v>10075</v>
      </c>
      <c r="C2322" s="50" t="s">
        <v>10076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42</v>
      </c>
      <c r="O2322" s="50" t="s">
        <v>43</v>
      </c>
      <c r="P2322" s="50"/>
      <c r="Q2322" s="87"/>
    </row>
    <row r="2323" spans="1:17" ht="15" customHeight="1" x14ac:dyDescent="0.25">
      <c r="A2323" s="54">
        <v>20908</v>
      </c>
      <c r="B2323" s="54" t="s">
        <v>632</v>
      </c>
      <c r="C2323" s="54" t="s">
        <v>633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42</v>
      </c>
      <c r="O2323" s="54" t="s">
        <v>43</v>
      </c>
      <c r="P2323" s="54" t="s">
        <v>480</v>
      </c>
      <c r="Q2323" s="88"/>
    </row>
    <row r="2324" spans="1:17" ht="15" customHeight="1" x14ac:dyDescent="0.25">
      <c r="A2324" s="54">
        <v>6822</v>
      </c>
      <c r="B2324" s="54" t="s">
        <v>526</v>
      </c>
      <c r="C2324" s="54" t="s">
        <v>527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42</v>
      </c>
      <c r="O2324" s="54" t="s">
        <v>43</v>
      </c>
      <c r="P2324" s="54" t="s">
        <v>480</v>
      </c>
      <c r="Q2324" s="88"/>
    </row>
    <row r="2325" spans="1:17" ht="15" customHeight="1" x14ac:dyDescent="0.25">
      <c r="A2325" s="54">
        <v>26419</v>
      </c>
      <c r="B2325" s="54" t="s">
        <v>1143</v>
      </c>
      <c r="C2325" s="54" t="s">
        <v>1144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47</v>
      </c>
      <c r="O2325" s="54" t="s">
        <v>1145</v>
      </c>
      <c r="P2325" s="54" t="s">
        <v>480</v>
      </c>
      <c r="Q2325" s="88"/>
    </row>
    <row r="2326" spans="1:17" ht="15" customHeight="1" x14ac:dyDescent="0.25">
      <c r="A2326" s="50">
        <v>21915</v>
      </c>
      <c r="B2326" s="50" t="s">
        <v>10077</v>
      </c>
      <c r="C2326" s="50" t="s">
        <v>10078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42</v>
      </c>
      <c r="O2326" s="50" t="s">
        <v>479</v>
      </c>
      <c r="P2326" s="50"/>
      <c r="Q2326" s="87"/>
    </row>
    <row r="2327" spans="1:17" ht="15" customHeight="1" x14ac:dyDescent="0.25">
      <c r="A2327" s="50">
        <v>25895</v>
      </c>
      <c r="B2327" s="50" t="s">
        <v>10079</v>
      </c>
      <c r="C2327" s="50" t="s">
        <v>10080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42</v>
      </c>
      <c r="O2327" s="50" t="s">
        <v>479</v>
      </c>
      <c r="P2327" s="50"/>
      <c r="Q2327" s="87"/>
    </row>
    <row r="2328" spans="1:17" ht="15" customHeight="1" x14ac:dyDescent="0.25">
      <c r="A2328" s="50">
        <v>21916</v>
      </c>
      <c r="B2328" s="50" t="s">
        <v>10081</v>
      </c>
      <c r="C2328" s="50" t="s">
        <v>10082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42</v>
      </c>
      <c r="O2328" s="50" t="s">
        <v>479</v>
      </c>
      <c r="P2328" s="50"/>
      <c r="Q2328" s="87"/>
    </row>
    <row r="2329" spans="1:17" ht="15" customHeight="1" x14ac:dyDescent="0.25">
      <c r="A2329" s="50">
        <v>3651</v>
      </c>
      <c r="B2329" s="50" t="s">
        <v>10083</v>
      </c>
      <c r="C2329" s="50" t="s">
        <v>10084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47</v>
      </c>
      <c r="O2329" s="50" t="s">
        <v>791</v>
      </c>
      <c r="P2329" s="50"/>
      <c r="Q2329" s="87"/>
    </row>
    <row r="2330" spans="1:17" ht="15" customHeight="1" x14ac:dyDescent="0.25">
      <c r="A2330" s="50">
        <v>7131</v>
      </c>
      <c r="B2330" s="50" t="s">
        <v>10085</v>
      </c>
      <c r="C2330" s="50" t="s">
        <v>10086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47</v>
      </c>
      <c r="O2330" s="50" t="s">
        <v>791</v>
      </c>
      <c r="P2330" s="50"/>
      <c r="Q2330" s="87"/>
    </row>
    <row r="2331" spans="1:17" ht="15" customHeight="1" x14ac:dyDescent="0.25">
      <c r="A2331" s="54">
        <v>1053</v>
      </c>
      <c r="B2331" s="54" t="s">
        <v>725</v>
      </c>
      <c r="C2331" s="54" t="s">
        <v>726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47</v>
      </c>
      <c r="O2331" s="54" t="s">
        <v>704</v>
      </c>
      <c r="P2331" s="54" t="s">
        <v>480</v>
      </c>
      <c r="Q2331" s="88"/>
    </row>
    <row r="2332" spans="1:17" ht="15" customHeight="1" x14ac:dyDescent="0.25">
      <c r="A2332" s="54">
        <v>1051</v>
      </c>
      <c r="B2332" s="54" t="s">
        <v>721</v>
      </c>
      <c r="C2332" s="54" t="s">
        <v>722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47</v>
      </c>
      <c r="O2332" s="54" t="s">
        <v>704</v>
      </c>
      <c r="P2332" s="54" t="s">
        <v>480</v>
      </c>
      <c r="Q2332" s="88"/>
    </row>
    <row r="2333" spans="1:17" ht="15" customHeight="1" x14ac:dyDescent="0.25">
      <c r="A2333" s="54">
        <v>6095</v>
      </c>
      <c r="B2333" s="54" t="s">
        <v>781</v>
      </c>
      <c r="C2333" s="54" t="s">
        <v>782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47</v>
      </c>
      <c r="O2333" s="54" t="s">
        <v>704</v>
      </c>
      <c r="P2333" s="54" t="s">
        <v>480</v>
      </c>
      <c r="Q2333" s="88"/>
    </row>
    <row r="2334" spans="1:17" ht="15" customHeight="1" x14ac:dyDescent="0.25">
      <c r="A2334" s="54">
        <v>1052</v>
      </c>
      <c r="B2334" s="54" t="s">
        <v>723</v>
      </c>
      <c r="C2334" s="54" t="s">
        <v>724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47</v>
      </c>
      <c r="O2334" s="54" t="s">
        <v>704</v>
      </c>
      <c r="P2334" s="54" t="s">
        <v>480</v>
      </c>
      <c r="Q2334" s="88"/>
    </row>
    <row r="2335" spans="1:17" ht="15" customHeight="1" x14ac:dyDescent="0.25">
      <c r="A2335" s="54">
        <v>6096</v>
      </c>
      <c r="B2335" s="54" t="s">
        <v>783</v>
      </c>
      <c r="C2335" s="54" t="s">
        <v>784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47</v>
      </c>
      <c r="O2335" s="54" t="s">
        <v>704</v>
      </c>
      <c r="P2335" s="54" t="s">
        <v>480</v>
      </c>
      <c r="Q2335" s="88"/>
    </row>
    <row r="2336" spans="1:17" ht="15" customHeight="1" x14ac:dyDescent="0.25">
      <c r="A2336" s="54">
        <v>1054</v>
      </c>
      <c r="B2336" s="54" t="s">
        <v>727</v>
      </c>
      <c r="C2336" s="54" t="s">
        <v>728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47</v>
      </c>
      <c r="O2336" s="54" t="s">
        <v>704</v>
      </c>
      <c r="P2336" s="54" t="s">
        <v>480</v>
      </c>
      <c r="Q2336" s="88"/>
    </row>
    <row r="2337" spans="1:17" ht="15" customHeight="1" x14ac:dyDescent="0.25">
      <c r="A2337" s="50">
        <v>1043</v>
      </c>
      <c r="B2337" s="50" t="s">
        <v>10087</v>
      </c>
      <c r="C2337" s="50" t="s">
        <v>10088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47</v>
      </c>
      <c r="O2337" s="50" t="s">
        <v>704</v>
      </c>
      <c r="P2337" s="50"/>
      <c r="Q2337" s="87"/>
    </row>
    <row r="2338" spans="1:17" ht="15" customHeight="1" x14ac:dyDescent="0.25">
      <c r="A2338" s="50">
        <v>1058</v>
      </c>
      <c r="B2338" s="50" t="s">
        <v>10089</v>
      </c>
      <c r="C2338" s="50" t="s">
        <v>10090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47</v>
      </c>
      <c r="O2338" s="50" t="s">
        <v>704</v>
      </c>
      <c r="P2338" s="50"/>
      <c r="Q2338" s="87"/>
    </row>
    <row r="2339" spans="1:17" ht="15" customHeight="1" x14ac:dyDescent="0.25">
      <c r="A2339" s="50">
        <v>1035</v>
      </c>
      <c r="B2339" s="50" t="s">
        <v>10091</v>
      </c>
      <c r="C2339" s="50" t="s">
        <v>10092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47</v>
      </c>
      <c r="O2339" s="50" t="s">
        <v>704</v>
      </c>
      <c r="P2339" s="50"/>
      <c r="Q2339" s="87"/>
    </row>
    <row r="2340" spans="1:17" ht="15" customHeight="1" x14ac:dyDescent="0.25">
      <c r="A2340" s="50">
        <v>1033</v>
      </c>
      <c r="B2340" s="50" t="s">
        <v>10093</v>
      </c>
      <c r="C2340" s="50" t="s">
        <v>10094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47</v>
      </c>
      <c r="O2340" s="50" t="s">
        <v>704</v>
      </c>
      <c r="P2340" s="50"/>
      <c r="Q2340" s="87"/>
    </row>
    <row r="2341" spans="1:17" ht="15" customHeight="1" x14ac:dyDescent="0.25">
      <c r="A2341" s="50">
        <v>1034</v>
      </c>
      <c r="B2341" s="50" t="s">
        <v>10095</v>
      </c>
      <c r="C2341" s="50" t="s">
        <v>10096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47</v>
      </c>
      <c r="O2341" s="50" t="s">
        <v>704</v>
      </c>
      <c r="P2341" s="50"/>
      <c r="Q2341" s="87"/>
    </row>
    <row r="2342" spans="1:17" ht="15" customHeight="1" x14ac:dyDescent="0.25">
      <c r="A2342" s="50">
        <v>12175</v>
      </c>
      <c r="B2342" s="50" t="s">
        <v>10097</v>
      </c>
      <c r="C2342" s="50" t="s">
        <v>10098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47</v>
      </c>
      <c r="O2342" s="50" t="s">
        <v>704</v>
      </c>
      <c r="P2342" s="50"/>
      <c r="Q2342" s="87"/>
    </row>
    <row r="2343" spans="1:17" ht="15" customHeight="1" x14ac:dyDescent="0.25">
      <c r="A2343" s="50">
        <v>12172</v>
      </c>
      <c r="B2343" s="50" t="s">
        <v>10099</v>
      </c>
      <c r="C2343" s="50" t="s">
        <v>10100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47</v>
      </c>
      <c r="O2343" s="50" t="s">
        <v>704</v>
      </c>
      <c r="P2343" s="50"/>
      <c r="Q2343" s="87"/>
    </row>
    <row r="2344" spans="1:17" ht="15" customHeight="1" x14ac:dyDescent="0.25">
      <c r="A2344" s="50">
        <v>12174</v>
      </c>
      <c r="B2344" s="50" t="s">
        <v>10101</v>
      </c>
      <c r="C2344" s="50" t="s">
        <v>10102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47</v>
      </c>
      <c r="O2344" s="50" t="s">
        <v>704</v>
      </c>
      <c r="P2344" s="50"/>
      <c r="Q2344" s="87"/>
    </row>
    <row r="2345" spans="1:17" ht="15" customHeight="1" x14ac:dyDescent="0.25">
      <c r="A2345" s="54">
        <v>18549</v>
      </c>
      <c r="B2345" s="54" t="s">
        <v>2579</v>
      </c>
      <c r="C2345" s="54" t="s">
        <v>2580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163</v>
      </c>
      <c r="O2345" s="54" t="s">
        <v>2519</v>
      </c>
      <c r="P2345" s="54" t="s">
        <v>480</v>
      </c>
      <c r="Q2345" s="88"/>
    </row>
    <row r="2346" spans="1:17" ht="15" customHeight="1" x14ac:dyDescent="0.25">
      <c r="A2346" s="54">
        <v>18550</v>
      </c>
      <c r="B2346" s="54" t="s">
        <v>2581</v>
      </c>
      <c r="C2346" s="54" t="s">
        <v>2582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163</v>
      </c>
      <c r="O2346" s="54" t="s">
        <v>2519</v>
      </c>
      <c r="P2346" s="54" t="s">
        <v>480</v>
      </c>
      <c r="Q2346" s="88"/>
    </row>
    <row r="2347" spans="1:17" ht="15" customHeight="1" x14ac:dyDescent="0.25">
      <c r="A2347" s="54">
        <v>18548</v>
      </c>
      <c r="B2347" s="54" t="s">
        <v>2577</v>
      </c>
      <c r="C2347" s="54" t="s">
        <v>2578</v>
      </c>
      <c r="D2347" s="71"/>
      <c r="E2347" s="54">
        <v>22</v>
      </c>
      <c r="F2347" s="54">
        <v>10</v>
      </c>
      <c r="G2347" s="63">
        <v>1.5949</v>
      </c>
      <c r="H2347" s="63">
        <f t="shared" si="114"/>
        <v>1.945778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163</v>
      </c>
      <c r="O2347" s="54" t="s">
        <v>2519</v>
      </c>
      <c r="P2347" s="54" t="s">
        <v>480</v>
      </c>
      <c r="Q2347" s="88"/>
    </row>
    <row r="2348" spans="1:17" ht="15" customHeight="1" x14ac:dyDescent="0.25">
      <c r="A2348" s="54">
        <v>18547</v>
      </c>
      <c r="B2348" s="54" t="s">
        <v>2575</v>
      </c>
      <c r="C2348" s="54" t="s">
        <v>2576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163</v>
      </c>
      <c r="O2348" s="54" t="s">
        <v>2519</v>
      </c>
      <c r="P2348" s="54" t="s">
        <v>480</v>
      </c>
      <c r="Q2348" s="88"/>
    </row>
    <row r="2349" spans="1:17" ht="15" customHeight="1" x14ac:dyDescent="0.25">
      <c r="A2349" s="54">
        <v>11554</v>
      </c>
      <c r="B2349" s="54" t="s">
        <v>2543</v>
      </c>
      <c r="C2349" s="54" t="s">
        <v>2544</v>
      </c>
      <c r="D2349" s="71"/>
      <c r="E2349" s="54">
        <v>22</v>
      </c>
      <c r="F2349" s="54">
        <v>10</v>
      </c>
      <c r="G2349" s="63">
        <v>1.3549</v>
      </c>
      <c r="H2349" s="63">
        <f t="shared" si="114"/>
        <v>1.6529780000000001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163</v>
      </c>
      <c r="O2349" s="54" t="s">
        <v>2519</v>
      </c>
      <c r="P2349" s="54" t="s">
        <v>480</v>
      </c>
      <c r="Q2349" s="88"/>
    </row>
    <row r="2350" spans="1:17" ht="15" customHeight="1" x14ac:dyDescent="0.25">
      <c r="A2350" s="54">
        <v>11553</v>
      </c>
      <c r="B2350" s="54" t="s">
        <v>2541</v>
      </c>
      <c r="C2350" s="54" t="s">
        <v>2542</v>
      </c>
      <c r="D2350" s="71"/>
      <c r="E2350" s="54">
        <v>22</v>
      </c>
      <c r="F2350" s="54">
        <v>10</v>
      </c>
      <c r="G2350" s="63">
        <v>1.3549</v>
      </c>
      <c r="H2350" s="63">
        <f t="shared" ref="H2350:H2413" si="117">G2350*E2350%+G2350</f>
        <v>1.6529780000000001</v>
      </c>
      <c r="I2350" s="54">
        <v>15</v>
      </c>
      <c r="J2350" s="54">
        <v>5</v>
      </c>
      <c r="K2350" s="54">
        <v>75</v>
      </c>
      <c r="L2350" s="54">
        <f t="shared" ref="L2350:L2413" si="118">G2350*F2350*D2350</f>
        <v>0</v>
      </c>
      <c r="M2350" s="54">
        <f t="shared" ref="M2350:M2413" si="119">H2350*F2350*D2350</f>
        <v>0</v>
      </c>
      <c r="N2350" s="54" t="s">
        <v>163</v>
      </c>
      <c r="O2350" s="54" t="s">
        <v>2519</v>
      </c>
      <c r="P2350" s="54" t="s">
        <v>480</v>
      </c>
      <c r="Q2350" s="88"/>
    </row>
    <row r="2351" spans="1:17" ht="15" customHeight="1" x14ac:dyDescent="0.25">
      <c r="A2351" s="54">
        <v>11552</v>
      </c>
      <c r="B2351" s="54" t="s">
        <v>2539</v>
      </c>
      <c r="C2351" s="54" t="s">
        <v>2540</v>
      </c>
      <c r="D2351" s="71"/>
      <c r="E2351" s="54">
        <v>22</v>
      </c>
      <c r="F2351" s="54">
        <v>10</v>
      </c>
      <c r="G2351" s="63">
        <v>1.3549</v>
      </c>
      <c r="H2351" s="63">
        <f t="shared" si="117"/>
        <v>1.6529780000000001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163</v>
      </c>
      <c r="O2351" s="54" t="s">
        <v>2519</v>
      </c>
      <c r="P2351" s="54" t="s">
        <v>480</v>
      </c>
      <c r="Q2351" s="88"/>
    </row>
    <row r="2352" spans="1:17" ht="15" customHeight="1" x14ac:dyDescent="0.25">
      <c r="A2352" s="50">
        <v>22545</v>
      </c>
      <c r="B2352" s="50" t="s">
        <v>10103</v>
      </c>
      <c r="C2352" s="50" t="s">
        <v>10104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163</v>
      </c>
      <c r="O2352" s="50" t="s">
        <v>2519</v>
      </c>
      <c r="P2352" s="50"/>
      <c r="Q2352" s="87"/>
    </row>
    <row r="2353" spans="1:17" ht="15" customHeight="1" x14ac:dyDescent="0.25">
      <c r="A2353" s="54">
        <v>11551</v>
      </c>
      <c r="B2353" s="54" t="s">
        <v>2537</v>
      </c>
      <c r="C2353" s="54" t="s">
        <v>2538</v>
      </c>
      <c r="D2353" s="71"/>
      <c r="E2353" s="54">
        <v>22</v>
      </c>
      <c r="F2353" s="54">
        <v>10</v>
      </c>
      <c r="G2353" s="63">
        <v>1.4548999999999999</v>
      </c>
      <c r="H2353" s="63">
        <f t="shared" si="117"/>
        <v>1.7749779999999999</v>
      </c>
      <c r="I2353" s="54">
        <v>15</v>
      </c>
      <c r="J2353" s="54">
        <v>5</v>
      </c>
      <c r="K2353" s="54">
        <v>75</v>
      </c>
      <c r="L2353" s="54">
        <f t="shared" si="118"/>
        <v>0</v>
      </c>
      <c r="M2353" s="54">
        <f t="shared" si="119"/>
        <v>0</v>
      </c>
      <c r="N2353" s="54" t="s">
        <v>163</v>
      </c>
      <c r="O2353" s="54" t="s">
        <v>2519</v>
      </c>
      <c r="P2353" s="54" t="s">
        <v>480</v>
      </c>
      <c r="Q2353" s="88"/>
    </row>
    <row r="2354" spans="1:17" ht="15" customHeight="1" x14ac:dyDescent="0.25">
      <c r="A2354" s="54">
        <v>11550</v>
      </c>
      <c r="B2354" s="54" t="s">
        <v>2535</v>
      </c>
      <c r="C2354" s="54" t="s">
        <v>2536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163</v>
      </c>
      <c r="O2354" s="54" t="s">
        <v>2519</v>
      </c>
      <c r="P2354" s="54" t="s">
        <v>480</v>
      </c>
      <c r="Q2354" s="88"/>
    </row>
    <row r="2355" spans="1:17" ht="15" customHeight="1" x14ac:dyDescent="0.25">
      <c r="A2355" s="50">
        <v>22544</v>
      </c>
      <c r="B2355" s="50" t="s">
        <v>10105</v>
      </c>
      <c r="C2355" s="50" t="s">
        <v>10106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163</v>
      </c>
      <c r="O2355" s="50" t="s">
        <v>2519</v>
      </c>
      <c r="P2355" s="50"/>
      <c r="Q2355" s="87"/>
    </row>
    <row r="2356" spans="1:17" ht="15" customHeight="1" x14ac:dyDescent="0.25">
      <c r="A2356" s="50">
        <v>15358</v>
      </c>
      <c r="B2356" s="50" t="s">
        <v>10107</v>
      </c>
      <c r="C2356" s="50" t="s">
        <v>10108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42</v>
      </c>
      <c r="O2356" s="50" t="s">
        <v>479</v>
      </c>
      <c r="P2356" s="50"/>
      <c r="Q2356" s="87"/>
    </row>
    <row r="2357" spans="1:17" ht="15" customHeight="1" x14ac:dyDescent="0.25">
      <c r="A2357" s="54">
        <v>12559</v>
      </c>
      <c r="B2357" s="54" t="s">
        <v>541</v>
      </c>
      <c r="C2357" s="54" t="s">
        <v>542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42</v>
      </c>
      <c r="O2357" s="54" t="s">
        <v>479</v>
      </c>
      <c r="P2357" s="54" t="s">
        <v>480</v>
      </c>
      <c r="Q2357" s="88"/>
    </row>
    <row r="2358" spans="1:17" ht="15" customHeight="1" x14ac:dyDescent="0.25">
      <c r="A2358" s="50">
        <v>7001</v>
      </c>
      <c r="B2358" s="50" t="s">
        <v>10109</v>
      </c>
      <c r="C2358" s="50" t="s">
        <v>10110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42</v>
      </c>
      <c r="O2358" s="50" t="s">
        <v>479</v>
      </c>
      <c r="P2358" s="50"/>
      <c r="Q2358" s="87"/>
    </row>
    <row r="2359" spans="1:17" ht="15" customHeight="1" x14ac:dyDescent="0.25">
      <c r="A2359" s="50">
        <v>6970</v>
      </c>
      <c r="B2359" s="50" t="s">
        <v>10111</v>
      </c>
      <c r="C2359" s="50" t="s">
        <v>10112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42</v>
      </c>
      <c r="O2359" s="50" t="s">
        <v>479</v>
      </c>
      <c r="P2359" s="50"/>
      <c r="Q2359" s="87"/>
    </row>
    <row r="2360" spans="1:17" ht="15" customHeight="1" x14ac:dyDescent="0.25">
      <c r="A2360" s="50">
        <v>6965</v>
      </c>
      <c r="B2360" s="50" t="s">
        <v>10113</v>
      </c>
      <c r="C2360" s="50" t="s">
        <v>10114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42</v>
      </c>
      <c r="O2360" s="50" t="s">
        <v>479</v>
      </c>
      <c r="P2360" s="50"/>
      <c r="Q2360" s="87"/>
    </row>
    <row r="2361" spans="1:17" ht="15" customHeight="1" x14ac:dyDescent="0.25">
      <c r="A2361" s="54">
        <v>15355</v>
      </c>
      <c r="B2361" s="54" t="s">
        <v>563</v>
      </c>
      <c r="C2361" s="54" t="s">
        <v>564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42</v>
      </c>
      <c r="O2361" s="54" t="s">
        <v>540</v>
      </c>
      <c r="P2361" s="54" t="s">
        <v>480</v>
      </c>
      <c r="Q2361" s="88"/>
    </row>
    <row r="2362" spans="1:17" ht="15" customHeight="1" x14ac:dyDescent="0.25">
      <c r="A2362" s="50">
        <v>25970</v>
      </c>
      <c r="B2362" s="50" t="s">
        <v>10115</v>
      </c>
      <c r="C2362" s="50" t="s">
        <v>10116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42</v>
      </c>
      <c r="O2362" s="50" t="s">
        <v>540</v>
      </c>
      <c r="P2362" s="50"/>
      <c r="Q2362" s="87"/>
    </row>
    <row r="2363" spans="1:17" ht="15" customHeight="1" x14ac:dyDescent="0.25">
      <c r="A2363" s="50">
        <v>6966</v>
      </c>
      <c r="B2363" s="50" t="s">
        <v>10117</v>
      </c>
      <c r="C2363" s="50" t="s">
        <v>10118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42</v>
      </c>
      <c r="O2363" s="50" t="s">
        <v>540</v>
      </c>
      <c r="P2363" s="50"/>
      <c r="Q2363" s="87"/>
    </row>
    <row r="2364" spans="1:17" ht="15" customHeight="1" x14ac:dyDescent="0.25">
      <c r="A2364" s="50">
        <v>21025</v>
      </c>
      <c r="B2364" s="50" t="s">
        <v>10119</v>
      </c>
      <c r="C2364" s="50" t="s">
        <v>10120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42</v>
      </c>
      <c r="O2364" s="50" t="s">
        <v>540</v>
      </c>
      <c r="P2364" s="50"/>
      <c r="Q2364" s="87"/>
    </row>
    <row r="2365" spans="1:17" ht="15" customHeight="1" x14ac:dyDescent="0.25">
      <c r="A2365" s="50">
        <v>6963</v>
      </c>
      <c r="B2365" s="50" t="s">
        <v>10121</v>
      </c>
      <c r="C2365" s="50" t="s">
        <v>10122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42</v>
      </c>
      <c r="O2365" s="50" t="s">
        <v>479</v>
      </c>
      <c r="P2365" s="50"/>
      <c r="Q2365" s="87"/>
    </row>
    <row r="2366" spans="1:17" ht="15" customHeight="1" x14ac:dyDescent="0.25">
      <c r="A2366" s="50">
        <v>6971</v>
      </c>
      <c r="B2366" s="50" t="s">
        <v>10123</v>
      </c>
      <c r="C2366" s="50" t="s">
        <v>10124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42</v>
      </c>
      <c r="O2366" s="50" t="s">
        <v>479</v>
      </c>
      <c r="P2366" s="50"/>
      <c r="Q2366" s="87"/>
    </row>
    <row r="2367" spans="1:17" ht="15" customHeight="1" x14ac:dyDescent="0.25">
      <c r="A2367" s="54">
        <v>6960</v>
      </c>
      <c r="B2367" s="54" t="s">
        <v>528</v>
      </c>
      <c r="C2367" s="54" t="s">
        <v>529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42</v>
      </c>
      <c r="O2367" s="54" t="s">
        <v>479</v>
      </c>
      <c r="P2367" s="54" t="s">
        <v>480</v>
      </c>
      <c r="Q2367" s="88"/>
    </row>
    <row r="2368" spans="1:17" ht="15" customHeight="1" x14ac:dyDescent="0.25">
      <c r="A2368" s="54">
        <v>6967</v>
      </c>
      <c r="B2368" s="54" t="s">
        <v>530</v>
      </c>
      <c r="C2368" s="54" t="s">
        <v>531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42</v>
      </c>
      <c r="O2368" s="54" t="s">
        <v>479</v>
      </c>
      <c r="P2368" s="54" t="s">
        <v>480</v>
      </c>
      <c r="Q2368" s="88"/>
    </row>
    <row r="2369" spans="1:17" ht="15" customHeight="1" x14ac:dyDescent="0.25">
      <c r="A2369" s="50">
        <v>3886</v>
      </c>
      <c r="B2369" s="50" t="s">
        <v>10125</v>
      </c>
      <c r="C2369" s="50" t="s">
        <v>10126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42</v>
      </c>
      <c r="O2369" s="50" t="s">
        <v>610</v>
      </c>
      <c r="P2369" s="50"/>
      <c r="Q2369" s="87"/>
    </row>
    <row r="2370" spans="1:17" ht="15" customHeight="1" x14ac:dyDescent="0.25">
      <c r="A2370" s="50">
        <v>3885</v>
      </c>
      <c r="B2370" s="50" t="s">
        <v>10127</v>
      </c>
      <c r="C2370" s="50" t="s">
        <v>10128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42</v>
      </c>
      <c r="O2370" s="50" t="s">
        <v>610</v>
      </c>
      <c r="P2370" s="50"/>
      <c r="Q2370" s="87"/>
    </row>
    <row r="2371" spans="1:17" ht="15" customHeight="1" x14ac:dyDescent="0.25">
      <c r="A2371" s="54">
        <v>15096</v>
      </c>
      <c r="B2371" s="54" t="s">
        <v>934</v>
      </c>
      <c r="C2371" s="54" t="s">
        <v>935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7"/>
        <v>0.29877799999999999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47</v>
      </c>
      <c r="O2371" s="54" t="s">
        <v>791</v>
      </c>
      <c r="P2371" s="54" t="s">
        <v>480</v>
      </c>
      <c r="Q2371" s="88"/>
    </row>
    <row r="2372" spans="1:17" ht="15" customHeight="1" x14ac:dyDescent="0.25">
      <c r="A2372" s="54">
        <v>14840</v>
      </c>
      <c r="B2372" s="54" t="s">
        <v>924</v>
      </c>
      <c r="C2372" s="54" t="s">
        <v>925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7"/>
        <v>0.29877799999999999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47</v>
      </c>
      <c r="O2372" s="54" t="s">
        <v>791</v>
      </c>
      <c r="P2372" s="54" t="s">
        <v>480</v>
      </c>
      <c r="Q2372" s="97">
        <v>46206</v>
      </c>
    </row>
    <row r="2373" spans="1:17" ht="15" customHeight="1" x14ac:dyDescent="0.25">
      <c r="A2373" s="54">
        <v>26224</v>
      </c>
      <c r="B2373" s="54" t="s">
        <v>1125</v>
      </c>
      <c r="C2373" s="54" t="s">
        <v>1126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47</v>
      </c>
      <c r="O2373" s="54" t="s">
        <v>791</v>
      </c>
      <c r="P2373" s="54" t="s">
        <v>480</v>
      </c>
      <c r="Q2373" s="88"/>
    </row>
    <row r="2374" spans="1:17" ht="15" customHeight="1" x14ac:dyDescent="0.25">
      <c r="A2374" s="54">
        <v>25993</v>
      </c>
      <c r="B2374" s="54" t="s">
        <v>1123</v>
      </c>
      <c r="C2374" s="54" t="s">
        <v>1124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47</v>
      </c>
      <c r="O2374" s="54" t="s">
        <v>791</v>
      </c>
      <c r="P2374" s="54" t="s">
        <v>480</v>
      </c>
      <c r="Q2374" s="88"/>
    </row>
    <row r="2375" spans="1:17" ht="15" customHeight="1" x14ac:dyDescent="0.25">
      <c r="A2375" s="54">
        <v>14841</v>
      </c>
      <c r="B2375" s="54" t="s">
        <v>926</v>
      </c>
      <c r="C2375" s="54" t="s">
        <v>927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47</v>
      </c>
      <c r="O2375" s="54" t="s">
        <v>791</v>
      </c>
      <c r="P2375" s="54" t="s">
        <v>480</v>
      </c>
      <c r="Q2375" s="88"/>
    </row>
    <row r="2376" spans="1:17" ht="15" customHeight="1" x14ac:dyDescent="0.25">
      <c r="A2376" s="50">
        <v>13631</v>
      </c>
      <c r="B2376" s="50" t="s">
        <v>10129</v>
      </c>
      <c r="C2376" s="50" t="s">
        <v>10130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42</v>
      </c>
      <c r="O2376" s="50" t="s">
        <v>540</v>
      </c>
      <c r="P2376" s="50"/>
      <c r="Q2376" s="87"/>
    </row>
    <row r="2377" spans="1:17" ht="15" customHeight="1" x14ac:dyDescent="0.25">
      <c r="A2377" s="50">
        <v>7373</v>
      </c>
      <c r="B2377" s="50" t="s">
        <v>10131</v>
      </c>
      <c r="C2377" s="50" t="s">
        <v>10132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42</v>
      </c>
      <c r="O2377" s="50" t="s">
        <v>540</v>
      </c>
      <c r="P2377" s="50"/>
      <c r="Q2377" s="87"/>
    </row>
    <row r="2378" spans="1:17" ht="15" customHeight="1" x14ac:dyDescent="0.25">
      <c r="A2378" s="50">
        <v>21136</v>
      </c>
      <c r="B2378" s="50" t="s">
        <v>10133</v>
      </c>
      <c r="C2378" s="50" t="s">
        <v>10134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42</v>
      </c>
      <c r="O2378" s="50" t="s">
        <v>540</v>
      </c>
      <c r="P2378" s="50"/>
      <c r="Q2378" s="87"/>
    </row>
    <row r="2379" spans="1:17" ht="15" customHeight="1" x14ac:dyDescent="0.25">
      <c r="A2379" s="50">
        <v>21131</v>
      </c>
      <c r="B2379" s="50" t="s">
        <v>10135</v>
      </c>
      <c r="C2379" s="50" t="s">
        <v>10136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42</v>
      </c>
      <c r="O2379" s="50" t="s">
        <v>540</v>
      </c>
      <c r="P2379" s="50"/>
      <c r="Q2379" s="87"/>
    </row>
    <row r="2380" spans="1:17" ht="15" customHeight="1" x14ac:dyDescent="0.25">
      <c r="A2380" s="50">
        <v>21132</v>
      </c>
      <c r="B2380" s="50" t="s">
        <v>10137</v>
      </c>
      <c r="C2380" s="50" t="s">
        <v>10138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42</v>
      </c>
      <c r="O2380" s="50" t="s">
        <v>540</v>
      </c>
      <c r="P2380" s="50"/>
      <c r="Q2380" s="87"/>
    </row>
    <row r="2381" spans="1:17" ht="15" customHeight="1" x14ac:dyDescent="0.25">
      <c r="A2381" s="54">
        <v>7284</v>
      </c>
      <c r="B2381" s="54" t="s">
        <v>534</v>
      </c>
      <c r="C2381" s="54" t="s">
        <v>535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42</v>
      </c>
      <c r="O2381" s="54" t="s">
        <v>479</v>
      </c>
      <c r="P2381" s="54" t="s">
        <v>480</v>
      </c>
      <c r="Q2381" s="88"/>
    </row>
    <row r="2382" spans="1:17" ht="15" customHeight="1" x14ac:dyDescent="0.25">
      <c r="A2382" s="54">
        <v>16054</v>
      </c>
      <c r="B2382" s="54" t="s">
        <v>588</v>
      </c>
      <c r="C2382" s="54" t="s">
        <v>589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42</v>
      </c>
      <c r="O2382" s="54" t="s">
        <v>479</v>
      </c>
      <c r="P2382" s="54" t="s">
        <v>480</v>
      </c>
      <c r="Q2382" s="88"/>
    </row>
    <row r="2383" spans="1:17" ht="15" customHeight="1" x14ac:dyDescent="0.25">
      <c r="A2383" s="54">
        <v>6667</v>
      </c>
      <c r="B2383" s="54" t="s">
        <v>514</v>
      </c>
      <c r="C2383" s="54" t="s">
        <v>515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42</v>
      </c>
      <c r="O2383" s="54" t="s">
        <v>479</v>
      </c>
      <c r="P2383" s="54" t="s">
        <v>480</v>
      </c>
      <c r="Q2383" s="88"/>
    </row>
    <row r="2384" spans="1:17" ht="15" customHeight="1" x14ac:dyDescent="0.25">
      <c r="A2384" s="54">
        <v>6671</v>
      </c>
      <c r="B2384" s="54" t="s">
        <v>516</v>
      </c>
      <c r="C2384" s="54" t="s">
        <v>517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42</v>
      </c>
      <c r="O2384" s="54" t="s">
        <v>479</v>
      </c>
      <c r="P2384" s="54" t="s">
        <v>480</v>
      </c>
      <c r="Q2384" s="88"/>
    </row>
    <row r="2385" spans="1:17" ht="15" customHeight="1" x14ac:dyDescent="0.25">
      <c r="A2385" s="50">
        <v>6674</v>
      </c>
      <c r="B2385" s="50" t="s">
        <v>10139</v>
      </c>
      <c r="C2385" s="50" t="s">
        <v>10140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42</v>
      </c>
      <c r="O2385" s="50" t="s">
        <v>479</v>
      </c>
      <c r="P2385" s="50"/>
      <c r="Q2385" s="87"/>
    </row>
    <row r="2386" spans="1:17" ht="15" customHeight="1" x14ac:dyDescent="0.25">
      <c r="A2386" s="50">
        <v>6672</v>
      </c>
      <c r="B2386" s="50" t="s">
        <v>10141</v>
      </c>
      <c r="C2386" s="50" t="s">
        <v>10142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42</v>
      </c>
      <c r="O2386" s="50" t="s">
        <v>479</v>
      </c>
      <c r="P2386" s="50"/>
      <c r="Q2386" s="87"/>
    </row>
    <row r="2387" spans="1:17" ht="15" customHeight="1" x14ac:dyDescent="0.25">
      <c r="A2387" s="50">
        <v>7283</v>
      </c>
      <c r="B2387" s="50" t="s">
        <v>10143</v>
      </c>
      <c r="C2387" s="50" t="s">
        <v>10144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42</v>
      </c>
      <c r="O2387" s="50" t="s">
        <v>479</v>
      </c>
      <c r="P2387" s="50"/>
      <c r="Q2387" s="87"/>
    </row>
    <row r="2388" spans="1:17" ht="15" customHeight="1" x14ac:dyDescent="0.25">
      <c r="A2388" s="50">
        <v>24860</v>
      </c>
      <c r="B2388" s="50" t="s">
        <v>10145</v>
      </c>
      <c r="C2388" s="50" t="s">
        <v>10146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42</v>
      </c>
      <c r="O2388" s="50" t="s">
        <v>479</v>
      </c>
      <c r="P2388" s="50"/>
      <c r="Q2388" s="87"/>
    </row>
    <row r="2389" spans="1:17" ht="15" customHeight="1" x14ac:dyDescent="0.25">
      <c r="A2389" s="50">
        <v>24861</v>
      </c>
      <c r="B2389" s="50" t="s">
        <v>10147</v>
      </c>
      <c r="C2389" s="50" t="s">
        <v>10148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42</v>
      </c>
      <c r="O2389" s="50" t="s">
        <v>479</v>
      </c>
      <c r="P2389" s="50"/>
      <c r="Q2389" s="87"/>
    </row>
    <row r="2390" spans="1:17" ht="15" customHeight="1" x14ac:dyDescent="0.25">
      <c r="A2390" s="50">
        <v>21917</v>
      </c>
      <c r="B2390" s="50" t="s">
        <v>10149</v>
      </c>
      <c r="C2390" s="50" t="s">
        <v>10150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42</v>
      </c>
      <c r="O2390" s="50" t="s">
        <v>479</v>
      </c>
      <c r="P2390" s="50"/>
      <c r="Q2390" s="87"/>
    </row>
    <row r="2391" spans="1:17" ht="15" customHeight="1" x14ac:dyDescent="0.25">
      <c r="A2391" s="50">
        <v>3679</v>
      </c>
      <c r="B2391" s="50" t="s">
        <v>10151</v>
      </c>
      <c r="C2391" s="50" t="s">
        <v>10152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47</v>
      </c>
      <c r="O2391" s="50" t="s">
        <v>791</v>
      </c>
      <c r="P2391" s="50"/>
      <c r="Q2391" s="87"/>
    </row>
    <row r="2392" spans="1:17" ht="15" customHeight="1" x14ac:dyDescent="0.25">
      <c r="A2392" s="50">
        <v>22523</v>
      </c>
      <c r="B2392" s="50" t="s">
        <v>10153</v>
      </c>
      <c r="C2392" s="50" t="s">
        <v>10154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47</v>
      </c>
      <c r="O2392" s="50" t="s">
        <v>791</v>
      </c>
      <c r="P2392" s="50"/>
      <c r="Q2392" s="87"/>
    </row>
    <row r="2393" spans="1:17" ht="15" customHeight="1" x14ac:dyDescent="0.25">
      <c r="A2393" s="50">
        <v>12858</v>
      </c>
      <c r="B2393" s="50" t="s">
        <v>10155</v>
      </c>
      <c r="C2393" s="50" t="s">
        <v>10156</v>
      </c>
      <c r="D2393" s="70"/>
      <c r="E2393" s="50">
        <v>22</v>
      </c>
      <c r="F2393" s="50">
        <v>24</v>
      </c>
      <c r="G2393" s="62">
        <v>0.2049</v>
      </c>
      <c r="H2393" s="62">
        <f t="shared" si="117"/>
        <v>0.24997800000000001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47</v>
      </c>
      <c r="O2393" s="50" t="s">
        <v>791</v>
      </c>
      <c r="P2393" s="50"/>
      <c r="Q2393" s="94">
        <v>46213</v>
      </c>
    </row>
    <row r="2394" spans="1:17" ht="15" customHeight="1" x14ac:dyDescent="0.25">
      <c r="A2394" s="50">
        <v>20654</v>
      </c>
      <c r="B2394" s="50" t="s">
        <v>10157</v>
      </c>
      <c r="C2394" s="50" t="s">
        <v>10158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47</v>
      </c>
      <c r="O2394" s="50" t="s">
        <v>48</v>
      </c>
      <c r="P2394" s="50"/>
      <c r="Q2394" s="87"/>
    </row>
    <row r="2395" spans="1:17" ht="15" customHeight="1" x14ac:dyDescent="0.25">
      <c r="A2395" s="50">
        <v>20655</v>
      </c>
      <c r="B2395" s="50" t="s">
        <v>10159</v>
      </c>
      <c r="C2395" s="50" t="s">
        <v>10160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47</v>
      </c>
      <c r="O2395" s="50" t="s">
        <v>48</v>
      </c>
      <c r="P2395" s="50"/>
      <c r="Q2395" s="87"/>
    </row>
    <row r="2396" spans="1:17" ht="15" customHeight="1" x14ac:dyDescent="0.25">
      <c r="A2396" s="50">
        <v>25955</v>
      </c>
      <c r="B2396" s="50" t="s">
        <v>10161</v>
      </c>
      <c r="C2396" s="50" t="s">
        <v>10162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42</v>
      </c>
      <c r="O2396" s="50" t="s">
        <v>479</v>
      </c>
      <c r="P2396" s="50"/>
      <c r="Q2396" s="87"/>
    </row>
    <row r="2397" spans="1:17" ht="15" customHeight="1" x14ac:dyDescent="0.25">
      <c r="A2397" s="50">
        <v>16013</v>
      </c>
      <c r="B2397" s="50" t="s">
        <v>10163</v>
      </c>
      <c r="C2397" s="50" t="s">
        <v>10164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42</v>
      </c>
      <c r="O2397" s="50" t="s">
        <v>587</v>
      </c>
      <c r="P2397" s="50"/>
      <c r="Q2397" s="87"/>
    </row>
    <row r="2398" spans="1:17" ht="15" customHeight="1" x14ac:dyDescent="0.25">
      <c r="A2398" s="50">
        <v>21502</v>
      </c>
      <c r="B2398" s="50" t="s">
        <v>10165</v>
      </c>
      <c r="C2398" s="50" t="s">
        <v>10166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42</v>
      </c>
      <c r="O2398" s="50" t="s">
        <v>587</v>
      </c>
      <c r="P2398" s="50"/>
      <c r="Q2398" s="87"/>
    </row>
    <row r="2399" spans="1:17" ht="15" customHeight="1" x14ac:dyDescent="0.25">
      <c r="A2399" s="50">
        <v>16016</v>
      </c>
      <c r="B2399" s="50" t="s">
        <v>10167</v>
      </c>
      <c r="C2399" s="50" t="s">
        <v>10168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42</v>
      </c>
      <c r="O2399" s="50" t="s">
        <v>587</v>
      </c>
      <c r="P2399" s="50"/>
      <c r="Q2399" s="87"/>
    </row>
    <row r="2400" spans="1:17" ht="15" customHeight="1" x14ac:dyDescent="0.25">
      <c r="A2400" s="50">
        <v>11982</v>
      </c>
      <c r="B2400" s="50" t="s">
        <v>10169</v>
      </c>
      <c r="C2400" s="50" t="s">
        <v>10170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42</v>
      </c>
      <c r="O2400" s="50" t="s">
        <v>43</v>
      </c>
      <c r="P2400" s="50"/>
      <c r="Q2400" s="87"/>
    </row>
    <row r="2401" spans="1:17" ht="15" customHeight="1" x14ac:dyDescent="0.25">
      <c r="A2401" s="50">
        <v>324</v>
      </c>
      <c r="B2401" s="50" t="s">
        <v>10171</v>
      </c>
      <c r="C2401" s="50" t="s">
        <v>10172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47</v>
      </c>
      <c r="O2401" s="50" t="s">
        <v>704</v>
      </c>
      <c r="P2401" s="50"/>
      <c r="Q2401" s="87"/>
    </row>
    <row r="2402" spans="1:17" ht="15" customHeight="1" x14ac:dyDescent="0.25">
      <c r="A2402" s="50">
        <v>325</v>
      </c>
      <c r="B2402" s="50" t="s">
        <v>10173</v>
      </c>
      <c r="C2402" s="50" t="s">
        <v>10174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47</v>
      </c>
      <c r="O2402" s="50" t="s">
        <v>704</v>
      </c>
      <c r="P2402" s="50"/>
      <c r="Q2402" s="87"/>
    </row>
    <row r="2403" spans="1:17" ht="15" customHeight="1" x14ac:dyDescent="0.25">
      <c r="A2403" s="50">
        <v>322</v>
      </c>
      <c r="B2403" s="50" t="s">
        <v>10175</v>
      </c>
      <c r="C2403" s="50" t="s">
        <v>10176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47</v>
      </c>
      <c r="O2403" s="50" t="s">
        <v>704</v>
      </c>
      <c r="P2403" s="50"/>
      <c r="Q2403" s="87"/>
    </row>
    <row r="2404" spans="1:17" ht="15" customHeight="1" x14ac:dyDescent="0.25">
      <c r="A2404" s="50">
        <v>323</v>
      </c>
      <c r="B2404" s="50" t="s">
        <v>10177</v>
      </c>
      <c r="C2404" s="50" t="s">
        <v>10178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47</v>
      </c>
      <c r="O2404" s="50" t="s">
        <v>704</v>
      </c>
      <c r="P2404" s="50"/>
      <c r="Q2404" s="87"/>
    </row>
    <row r="2405" spans="1:17" ht="15" customHeight="1" x14ac:dyDescent="0.25">
      <c r="A2405" s="54">
        <v>1129</v>
      </c>
      <c r="B2405" s="54" t="s">
        <v>731</v>
      </c>
      <c r="C2405" s="54" t="s">
        <v>732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47</v>
      </c>
      <c r="O2405" s="54" t="s">
        <v>704</v>
      </c>
      <c r="P2405" s="54" t="s">
        <v>480</v>
      </c>
      <c r="Q2405" s="88"/>
    </row>
    <row r="2406" spans="1:17" ht="15" customHeight="1" x14ac:dyDescent="0.25">
      <c r="A2406" s="54">
        <v>1130</v>
      </c>
      <c r="B2406" s="54" t="s">
        <v>733</v>
      </c>
      <c r="C2406" s="54" t="s">
        <v>734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47</v>
      </c>
      <c r="O2406" s="54" t="s">
        <v>704</v>
      </c>
      <c r="P2406" s="54" t="s">
        <v>480</v>
      </c>
      <c r="Q2406" s="88"/>
    </row>
    <row r="2407" spans="1:17" ht="15" customHeight="1" x14ac:dyDescent="0.25">
      <c r="A2407" s="54">
        <v>1131</v>
      </c>
      <c r="B2407" s="54" t="s">
        <v>735</v>
      </c>
      <c r="C2407" s="54" t="s">
        <v>736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47</v>
      </c>
      <c r="O2407" s="54" t="s">
        <v>704</v>
      </c>
      <c r="P2407" s="54" t="s">
        <v>480</v>
      </c>
      <c r="Q2407" s="88"/>
    </row>
    <row r="2408" spans="1:17" ht="15" customHeight="1" x14ac:dyDescent="0.25">
      <c r="A2408" s="54">
        <v>978</v>
      </c>
      <c r="B2408" s="54" t="s">
        <v>719</v>
      </c>
      <c r="C2408" s="54" t="s">
        <v>720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47</v>
      </c>
      <c r="O2408" s="54" t="s">
        <v>704</v>
      </c>
      <c r="P2408" s="54" t="s">
        <v>480</v>
      </c>
      <c r="Q2408" s="88"/>
    </row>
    <row r="2409" spans="1:17" ht="15" customHeight="1" x14ac:dyDescent="0.25">
      <c r="A2409" s="54">
        <v>1114</v>
      </c>
      <c r="B2409" s="54" t="s">
        <v>729</v>
      </c>
      <c r="C2409" s="54" t="s">
        <v>730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47</v>
      </c>
      <c r="O2409" s="54" t="s">
        <v>704</v>
      </c>
      <c r="P2409" s="54" t="s">
        <v>480</v>
      </c>
      <c r="Q2409" s="88"/>
    </row>
    <row r="2410" spans="1:17" ht="15" customHeight="1" x14ac:dyDescent="0.25">
      <c r="A2410" s="50">
        <v>22939</v>
      </c>
      <c r="B2410" s="50" t="s">
        <v>10179</v>
      </c>
      <c r="C2410" s="50" t="s">
        <v>10180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47</v>
      </c>
      <c r="O2410" s="50" t="s">
        <v>704</v>
      </c>
      <c r="P2410" s="50"/>
      <c r="Q2410" s="87"/>
    </row>
    <row r="2411" spans="1:17" ht="15" customHeight="1" x14ac:dyDescent="0.25">
      <c r="A2411" s="50">
        <v>22935</v>
      </c>
      <c r="B2411" s="50" t="s">
        <v>10181</v>
      </c>
      <c r="C2411" s="50" t="s">
        <v>10182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47</v>
      </c>
      <c r="O2411" s="50" t="s">
        <v>704</v>
      </c>
      <c r="P2411" s="50"/>
      <c r="Q2411" s="87"/>
    </row>
    <row r="2412" spans="1:17" ht="15" customHeight="1" x14ac:dyDescent="0.25">
      <c r="A2412" s="50">
        <v>22937</v>
      </c>
      <c r="B2412" s="50" t="s">
        <v>10183</v>
      </c>
      <c r="C2412" s="50" t="s">
        <v>10184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47</v>
      </c>
      <c r="O2412" s="50" t="s">
        <v>704</v>
      </c>
      <c r="P2412" s="50"/>
      <c r="Q2412" s="87"/>
    </row>
    <row r="2413" spans="1:17" ht="15" customHeight="1" x14ac:dyDescent="0.25">
      <c r="A2413" s="50">
        <v>22936</v>
      </c>
      <c r="B2413" s="50" t="s">
        <v>10185</v>
      </c>
      <c r="C2413" s="50" t="s">
        <v>10186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47</v>
      </c>
      <c r="O2413" s="50" t="s">
        <v>704</v>
      </c>
      <c r="P2413" s="50"/>
      <c r="Q2413" s="87"/>
    </row>
    <row r="2414" spans="1:17" ht="15" customHeight="1" x14ac:dyDescent="0.25">
      <c r="A2414" s="50">
        <v>22941</v>
      </c>
      <c r="B2414" s="50" t="s">
        <v>10187</v>
      </c>
      <c r="C2414" s="50" t="s">
        <v>10188</v>
      </c>
      <c r="D2414" s="70"/>
      <c r="E2414" s="50">
        <v>22</v>
      </c>
      <c r="F2414" s="50">
        <v>6</v>
      </c>
      <c r="G2414" s="62">
        <v>0.8748999999999999</v>
      </c>
      <c r="H2414" s="62">
        <f t="shared" ref="H2414:H2450" si="120">G2414*E2414%+G2414</f>
        <v>1.0673779999999999</v>
      </c>
      <c r="I2414" s="50">
        <v>25</v>
      </c>
      <c r="J2414" s="50">
        <v>5</v>
      </c>
      <c r="K2414" s="50">
        <v>125</v>
      </c>
      <c r="L2414" s="50">
        <f t="shared" ref="L2414:L2450" si="121">G2414*F2414*D2414</f>
        <v>0</v>
      </c>
      <c r="M2414" s="50">
        <f t="shared" ref="M2414:M2450" si="122">H2414*F2414*D2414</f>
        <v>0</v>
      </c>
      <c r="N2414" s="50" t="s">
        <v>47</v>
      </c>
      <c r="O2414" s="50" t="s">
        <v>704</v>
      </c>
      <c r="P2414" s="50"/>
      <c r="Q2414" s="87"/>
    </row>
    <row r="2415" spans="1:17" ht="15" customHeight="1" x14ac:dyDescent="0.25">
      <c r="A2415" s="50">
        <v>22940</v>
      </c>
      <c r="B2415" s="50" t="s">
        <v>10189</v>
      </c>
      <c r="C2415" s="50" t="s">
        <v>10190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47</v>
      </c>
      <c r="O2415" s="50" t="s">
        <v>704</v>
      </c>
      <c r="P2415" s="50"/>
      <c r="Q2415" s="87"/>
    </row>
    <row r="2416" spans="1:17" ht="15" customHeight="1" x14ac:dyDescent="0.25">
      <c r="A2416" s="50">
        <v>22938</v>
      </c>
      <c r="B2416" s="50" t="s">
        <v>10191</v>
      </c>
      <c r="C2416" s="50" t="s">
        <v>10192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47</v>
      </c>
      <c r="O2416" s="50" t="s">
        <v>704</v>
      </c>
      <c r="P2416" s="50"/>
      <c r="Q2416" s="87"/>
    </row>
    <row r="2417" spans="1:17" ht="15" customHeight="1" x14ac:dyDescent="0.25">
      <c r="A2417" s="50">
        <v>22942</v>
      </c>
      <c r="B2417" s="50" t="s">
        <v>10193</v>
      </c>
      <c r="C2417" s="50" t="s">
        <v>10194</v>
      </c>
      <c r="D2417" s="70"/>
      <c r="E2417" s="50">
        <v>22</v>
      </c>
      <c r="F2417" s="50">
        <v>6</v>
      </c>
      <c r="G2417" s="62">
        <v>0.8748999999999999</v>
      </c>
      <c r="H2417" s="62">
        <f t="shared" si="120"/>
        <v>1.0673779999999999</v>
      </c>
      <c r="I2417" s="50">
        <v>25</v>
      </c>
      <c r="J2417" s="50">
        <v>5</v>
      </c>
      <c r="K2417" s="50">
        <v>125</v>
      </c>
      <c r="L2417" s="50">
        <f t="shared" si="121"/>
        <v>0</v>
      </c>
      <c r="M2417" s="50">
        <f t="shared" si="122"/>
        <v>0</v>
      </c>
      <c r="N2417" s="50" t="s">
        <v>47</v>
      </c>
      <c r="O2417" s="50" t="s">
        <v>704</v>
      </c>
      <c r="P2417" s="50"/>
      <c r="Q2417" s="87"/>
    </row>
    <row r="2418" spans="1:17" ht="15" customHeight="1" x14ac:dyDescent="0.25">
      <c r="A2418" s="54">
        <v>24318</v>
      </c>
      <c r="B2418" s="54" t="s">
        <v>1103</v>
      </c>
      <c r="C2418" s="54" t="s">
        <v>1104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47</v>
      </c>
      <c r="O2418" s="54" t="s">
        <v>704</v>
      </c>
      <c r="P2418" s="54" t="s">
        <v>480</v>
      </c>
      <c r="Q2418" s="88"/>
    </row>
    <row r="2419" spans="1:17" ht="15" customHeight="1" x14ac:dyDescent="0.25">
      <c r="A2419" s="54">
        <v>24321</v>
      </c>
      <c r="B2419" s="54" t="s">
        <v>1109</v>
      </c>
      <c r="C2419" s="54" t="s">
        <v>1110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47</v>
      </c>
      <c r="O2419" s="54" t="s">
        <v>704</v>
      </c>
      <c r="P2419" s="54" t="s">
        <v>480</v>
      </c>
      <c r="Q2419" s="88"/>
    </row>
    <row r="2420" spans="1:17" ht="15" customHeight="1" x14ac:dyDescent="0.25">
      <c r="A2420" s="54">
        <v>24320</v>
      </c>
      <c r="B2420" s="54" t="s">
        <v>1107</v>
      </c>
      <c r="C2420" s="54" t="s">
        <v>1108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47</v>
      </c>
      <c r="O2420" s="54" t="s">
        <v>704</v>
      </c>
      <c r="P2420" s="54" t="s">
        <v>480</v>
      </c>
      <c r="Q2420" s="88"/>
    </row>
    <row r="2421" spans="1:17" ht="15" customHeight="1" x14ac:dyDescent="0.25">
      <c r="A2421" s="54">
        <v>24319</v>
      </c>
      <c r="B2421" s="54" t="s">
        <v>1105</v>
      </c>
      <c r="C2421" s="54" t="s">
        <v>1106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47</v>
      </c>
      <c r="O2421" s="54" t="s">
        <v>704</v>
      </c>
      <c r="P2421" s="54" t="s">
        <v>480</v>
      </c>
      <c r="Q2421" s="88"/>
    </row>
    <row r="2422" spans="1:17" ht="15" customHeight="1" x14ac:dyDescent="0.25">
      <c r="A2422" s="50">
        <v>22932</v>
      </c>
      <c r="B2422" s="50" t="s">
        <v>10195</v>
      </c>
      <c r="C2422" s="50" t="s">
        <v>10196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47</v>
      </c>
      <c r="O2422" s="50" t="s">
        <v>704</v>
      </c>
      <c r="P2422" s="50"/>
      <c r="Q2422" s="87"/>
    </row>
    <row r="2423" spans="1:17" ht="15" customHeight="1" x14ac:dyDescent="0.25">
      <c r="A2423" s="50">
        <v>22930</v>
      </c>
      <c r="B2423" s="50" t="s">
        <v>10197</v>
      </c>
      <c r="C2423" s="50" t="s">
        <v>10198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47</v>
      </c>
      <c r="O2423" s="50" t="s">
        <v>704</v>
      </c>
      <c r="P2423" s="50"/>
      <c r="Q2423" s="87"/>
    </row>
    <row r="2424" spans="1:17" ht="15" customHeight="1" x14ac:dyDescent="0.25">
      <c r="A2424" s="50">
        <v>22931</v>
      </c>
      <c r="B2424" s="50" t="s">
        <v>10199</v>
      </c>
      <c r="C2424" s="50" t="s">
        <v>10200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47</v>
      </c>
      <c r="O2424" s="50" t="s">
        <v>704</v>
      </c>
      <c r="P2424" s="50"/>
      <c r="Q2424" s="87"/>
    </row>
    <row r="2425" spans="1:17" ht="15" customHeight="1" x14ac:dyDescent="0.25">
      <c r="A2425" s="50">
        <v>25787</v>
      </c>
      <c r="B2425" s="50" t="s">
        <v>10201</v>
      </c>
      <c r="C2425" s="50" t="s">
        <v>10202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47</v>
      </c>
      <c r="O2425" s="50" t="s">
        <v>704</v>
      </c>
      <c r="P2425" s="50"/>
      <c r="Q2425" s="87"/>
    </row>
    <row r="2426" spans="1:17" ht="15" customHeight="1" x14ac:dyDescent="0.25">
      <c r="A2426" s="50">
        <v>25786</v>
      </c>
      <c r="B2426" s="50" t="s">
        <v>10203</v>
      </c>
      <c r="C2426" s="50" t="s">
        <v>10204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47</v>
      </c>
      <c r="O2426" s="50" t="s">
        <v>704</v>
      </c>
      <c r="P2426" s="50"/>
      <c r="Q2426" s="87"/>
    </row>
    <row r="2427" spans="1:17" ht="15" customHeight="1" x14ac:dyDescent="0.25">
      <c r="A2427" s="50">
        <v>25785</v>
      </c>
      <c r="B2427" s="50" t="s">
        <v>10205</v>
      </c>
      <c r="C2427" s="50" t="s">
        <v>10206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47</v>
      </c>
      <c r="O2427" s="50" t="s">
        <v>704</v>
      </c>
      <c r="P2427" s="50"/>
      <c r="Q2427" s="87"/>
    </row>
    <row r="2428" spans="1:17" ht="15" customHeight="1" x14ac:dyDescent="0.25">
      <c r="A2428" s="50">
        <v>25788</v>
      </c>
      <c r="B2428" s="50" t="s">
        <v>10207</v>
      </c>
      <c r="C2428" s="50" t="s">
        <v>10208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47</v>
      </c>
      <c r="O2428" s="50" t="s">
        <v>704</v>
      </c>
      <c r="P2428" s="50"/>
      <c r="Q2428" s="87"/>
    </row>
    <row r="2429" spans="1:17" ht="15" customHeight="1" x14ac:dyDescent="0.25">
      <c r="A2429" s="50">
        <v>17080</v>
      </c>
      <c r="B2429" s="50" t="s">
        <v>10209</v>
      </c>
      <c r="C2429" s="50" t="s">
        <v>10210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42</v>
      </c>
      <c r="O2429" s="50" t="s">
        <v>503</v>
      </c>
      <c r="P2429" s="50"/>
      <c r="Q2429" s="87"/>
    </row>
    <row r="2430" spans="1:17" ht="15" customHeight="1" x14ac:dyDescent="0.25">
      <c r="A2430" s="50">
        <v>18409</v>
      </c>
      <c r="B2430" s="50" t="s">
        <v>10211</v>
      </c>
      <c r="C2430" s="50" t="s">
        <v>10212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42</v>
      </c>
      <c r="O2430" s="50" t="s">
        <v>540</v>
      </c>
      <c r="P2430" s="50"/>
      <c r="Q2430" s="87"/>
    </row>
    <row r="2431" spans="1:17" ht="15" customHeight="1" x14ac:dyDescent="0.25">
      <c r="A2431" s="50">
        <v>5190</v>
      </c>
      <c r="B2431" s="50" t="s">
        <v>10213</v>
      </c>
      <c r="C2431" s="50" t="s">
        <v>10214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47</v>
      </c>
      <c r="O2431" s="50" t="s">
        <v>704</v>
      </c>
      <c r="P2431" s="50"/>
      <c r="Q2431" s="87"/>
    </row>
    <row r="2432" spans="1:17" ht="15" customHeight="1" x14ac:dyDescent="0.25">
      <c r="A2432" s="50">
        <v>20370</v>
      </c>
      <c r="B2432" s="50" t="s">
        <v>10215</v>
      </c>
      <c r="C2432" s="50" t="s">
        <v>10216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47</v>
      </c>
      <c r="O2432" s="50" t="s">
        <v>704</v>
      </c>
      <c r="P2432" s="50"/>
      <c r="Q2432" s="87"/>
    </row>
    <row r="2433" spans="1:17" ht="15" customHeight="1" x14ac:dyDescent="0.25">
      <c r="A2433" s="50">
        <v>20371</v>
      </c>
      <c r="B2433" s="50" t="s">
        <v>10217</v>
      </c>
      <c r="C2433" s="50" t="s">
        <v>10218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47</v>
      </c>
      <c r="O2433" s="50" t="s">
        <v>704</v>
      </c>
      <c r="P2433" s="50"/>
      <c r="Q2433" s="87"/>
    </row>
    <row r="2434" spans="1:17" ht="15" customHeight="1" x14ac:dyDescent="0.25">
      <c r="A2434" s="50">
        <v>5191</v>
      </c>
      <c r="B2434" s="50" t="s">
        <v>10219</v>
      </c>
      <c r="C2434" s="50" t="s">
        <v>10220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47</v>
      </c>
      <c r="O2434" s="50" t="s">
        <v>704</v>
      </c>
      <c r="P2434" s="50"/>
      <c r="Q2434" s="87"/>
    </row>
    <row r="2435" spans="1:17" ht="15" customHeight="1" x14ac:dyDescent="0.25">
      <c r="A2435" s="50">
        <v>5192</v>
      </c>
      <c r="B2435" s="50" t="s">
        <v>10221</v>
      </c>
      <c r="C2435" s="50" t="s">
        <v>10222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47</v>
      </c>
      <c r="O2435" s="50" t="s">
        <v>704</v>
      </c>
      <c r="P2435" s="50"/>
      <c r="Q2435" s="87"/>
    </row>
    <row r="2436" spans="1:17" ht="15" customHeight="1" x14ac:dyDescent="0.25">
      <c r="A2436" s="50">
        <v>5061</v>
      </c>
      <c r="B2436" s="50" t="s">
        <v>10223</v>
      </c>
      <c r="C2436" s="50" t="s">
        <v>10224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47</v>
      </c>
      <c r="O2436" s="50" t="s">
        <v>704</v>
      </c>
      <c r="P2436" s="50"/>
      <c r="Q2436" s="87"/>
    </row>
    <row r="2437" spans="1:17" ht="15" customHeight="1" x14ac:dyDescent="0.25">
      <c r="A2437" s="54">
        <v>18385</v>
      </c>
      <c r="B2437" s="54" t="s">
        <v>1006</v>
      </c>
      <c r="C2437" s="54" t="s">
        <v>1007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47</v>
      </c>
      <c r="O2437" s="54" t="s">
        <v>704</v>
      </c>
      <c r="P2437" s="54" t="s">
        <v>480</v>
      </c>
      <c r="Q2437" s="88"/>
    </row>
    <row r="2438" spans="1:17" ht="15" customHeight="1" x14ac:dyDescent="0.25">
      <c r="A2438" s="54">
        <v>6776</v>
      </c>
      <c r="B2438" s="54" t="s">
        <v>839</v>
      </c>
      <c r="C2438" s="54" t="s">
        <v>840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47</v>
      </c>
      <c r="O2438" s="54" t="s">
        <v>704</v>
      </c>
      <c r="P2438" s="54" t="s">
        <v>480</v>
      </c>
      <c r="Q2438" s="88"/>
    </row>
    <row r="2439" spans="1:17" ht="15" customHeight="1" x14ac:dyDescent="0.25">
      <c r="A2439" s="54">
        <v>6777</v>
      </c>
      <c r="B2439" s="54" t="s">
        <v>841</v>
      </c>
      <c r="C2439" s="54" t="s">
        <v>842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47</v>
      </c>
      <c r="O2439" s="54" t="s">
        <v>704</v>
      </c>
      <c r="P2439" s="54" t="s">
        <v>480</v>
      </c>
      <c r="Q2439" s="88"/>
    </row>
    <row r="2440" spans="1:17" ht="15" customHeight="1" x14ac:dyDescent="0.25">
      <c r="A2440" s="54">
        <v>13121</v>
      </c>
      <c r="B2440" s="54" t="s">
        <v>885</v>
      </c>
      <c r="C2440" s="54" t="s">
        <v>886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47</v>
      </c>
      <c r="O2440" s="54" t="s">
        <v>704</v>
      </c>
      <c r="P2440" s="54" t="s">
        <v>480</v>
      </c>
      <c r="Q2440" s="88"/>
    </row>
    <row r="2441" spans="1:17" ht="15" customHeight="1" x14ac:dyDescent="0.25">
      <c r="A2441" s="54">
        <v>13119</v>
      </c>
      <c r="B2441" s="54" t="s">
        <v>883</v>
      </c>
      <c r="C2441" s="54" t="s">
        <v>884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47</v>
      </c>
      <c r="O2441" s="54" t="s">
        <v>704</v>
      </c>
      <c r="P2441" s="54" t="s">
        <v>480</v>
      </c>
      <c r="Q2441" s="88"/>
    </row>
    <row r="2442" spans="1:17" ht="15" customHeight="1" x14ac:dyDescent="0.25">
      <c r="A2442" s="54">
        <v>13118</v>
      </c>
      <c r="B2442" s="54" t="s">
        <v>881</v>
      </c>
      <c r="C2442" s="54" t="s">
        <v>882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47</v>
      </c>
      <c r="O2442" s="54" t="s">
        <v>704</v>
      </c>
      <c r="P2442" s="54" t="s">
        <v>480</v>
      </c>
      <c r="Q2442" s="88"/>
    </row>
    <row r="2443" spans="1:17" ht="15" customHeight="1" x14ac:dyDescent="0.25">
      <c r="A2443" s="54">
        <v>13116</v>
      </c>
      <c r="B2443" s="54" t="s">
        <v>879</v>
      </c>
      <c r="C2443" s="54" t="s">
        <v>880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47</v>
      </c>
      <c r="O2443" s="54" t="s">
        <v>704</v>
      </c>
      <c r="P2443" s="54" t="s">
        <v>480</v>
      </c>
      <c r="Q2443" s="88"/>
    </row>
    <row r="2444" spans="1:17" ht="15" customHeight="1" x14ac:dyDescent="0.25">
      <c r="A2444" s="54">
        <v>18384</v>
      </c>
      <c r="B2444" s="54" t="s">
        <v>1004</v>
      </c>
      <c r="C2444" s="54" t="s">
        <v>1005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47</v>
      </c>
      <c r="O2444" s="54" t="s">
        <v>704</v>
      </c>
      <c r="P2444" s="54" t="s">
        <v>480</v>
      </c>
      <c r="Q2444" s="88"/>
    </row>
    <row r="2445" spans="1:17" ht="15" customHeight="1" x14ac:dyDescent="0.25">
      <c r="A2445" s="50">
        <v>13025</v>
      </c>
      <c r="B2445" s="50" t="s">
        <v>10225</v>
      </c>
      <c r="C2445" s="50" t="s">
        <v>10226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47</v>
      </c>
      <c r="O2445" s="50" t="s">
        <v>704</v>
      </c>
      <c r="P2445" s="50"/>
      <c r="Q2445" s="87"/>
    </row>
    <row r="2446" spans="1:17" ht="15" customHeight="1" x14ac:dyDescent="0.25">
      <c r="A2446" s="50">
        <v>13021</v>
      </c>
      <c r="B2446" s="50" t="s">
        <v>10227</v>
      </c>
      <c r="C2446" s="50" t="s">
        <v>10228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47</v>
      </c>
      <c r="O2446" s="50" t="s">
        <v>704</v>
      </c>
      <c r="P2446" s="50"/>
      <c r="Q2446" s="87"/>
    </row>
    <row r="2447" spans="1:17" ht="15" customHeight="1" x14ac:dyDescent="0.25">
      <c r="A2447" s="50">
        <v>13022</v>
      </c>
      <c r="B2447" s="50" t="s">
        <v>10229</v>
      </c>
      <c r="C2447" s="50" t="s">
        <v>10230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47</v>
      </c>
      <c r="O2447" s="50" t="s">
        <v>704</v>
      </c>
      <c r="P2447" s="50"/>
      <c r="Q2447" s="87"/>
    </row>
    <row r="2448" spans="1:17" ht="15" customHeight="1" x14ac:dyDescent="0.25">
      <c r="A2448" s="50">
        <v>13023</v>
      </c>
      <c r="B2448" s="50" t="s">
        <v>10231</v>
      </c>
      <c r="C2448" s="50" t="s">
        <v>10232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47</v>
      </c>
      <c r="O2448" s="50" t="s">
        <v>704</v>
      </c>
      <c r="P2448" s="50"/>
      <c r="Q2448" s="87"/>
    </row>
    <row r="2449" spans="1:17" ht="15" customHeight="1" x14ac:dyDescent="0.25">
      <c r="A2449" s="54">
        <v>5507</v>
      </c>
      <c r="B2449" s="54" t="s">
        <v>773</v>
      </c>
      <c r="C2449" s="54" t="s">
        <v>774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47</v>
      </c>
      <c r="O2449" s="54" t="s">
        <v>704</v>
      </c>
      <c r="P2449" s="54" t="s">
        <v>480</v>
      </c>
      <c r="Q2449" s="88"/>
    </row>
    <row r="2450" spans="1:17" ht="15" customHeight="1" x14ac:dyDescent="0.25">
      <c r="A2450" s="50">
        <v>5054</v>
      </c>
      <c r="B2450" s="50" t="s">
        <v>10233</v>
      </c>
      <c r="C2450" s="50" t="s">
        <v>10234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0"/>
        <v>4.8737779999999997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47</v>
      </c>
      <c r="O2450" s="50" t="s">
        <v>704</v>
      </c>
      <c r="P2450" s="50"/>
      <c r="Q2450" s="94">
        <v>46206</v>
      </c>
    </row>
    <row r="2451" spans="1:17" ht="61.5" customHeight="1" x14ac:dyDescent="0.3">
      <c r="A2451" s="148" t="s">
        <v>21</v>
      </c>
      <c r="B2451" s="149"/>
      <c r="C2451" s="149"/>
      <c r="D2451" s="149"/>
      <c r="E2451" s="149"/>
      <c r="F2451" s="149"/>
      <c r="G2451" s="149"/>
      <c r="H2451" s="149"/>
      <c r="I2451" s="149"/>
      <c r="J2451" s="149"/>
      <c r="K2451" s="154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3661</v>
      </c>
      <c r="C2452" s="54" t="s">
        <v>3662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5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230</v>
      </c>
      <c r="O2452" s="54" t="s">
        <v>344</v>
      </c>
      <c r="P2452" s="54" t="s">
        <v>480</v>
      </c>
      <c r="Q2452" s="88"/>
    </row>
    <row r="2453" spans="1:17" ht="15" customHeight="1" x14ac:dyDescent="0.25">
      <c r="A2453" s="54">
        <v>23399</v>
      </c>
      <c r="B2453" s="54" t="s">
        <v>4378</v>
      </c>
      <c r="C2453" s="54" t="s">
        <v>4379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4353</v>
      </c>
      <c r="O2453" s="54" t="s">
        <v>4354</v>
      </c>
      <c r="P2453" s="54" t="s">
        <v>480</v>
      </c>
      <c r="Q2453" s="88"/>
    </row>
    <row r="2454" spans="1:17" ht="15" customHeight="1" x14ac:dyDescent="0.25">
      <c r="A2454" s="54">
        <v>23398</v>
      </c>
      <c r="B2454" s="54" t="s">
        <v>4376</v>
      </c>
      <c r="C2454" s="54" t="s">
        <v>4377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4353</v>
      </c>
      <c r="O2454" s="54" t="s">
        <v>4354</v>
      </c>
      <c r="P2454" s="54" t="s">
        <v>480</v>
      </c>
      <c r="Q2454" s="88"/>
    </row>
    <row r="2455" spans="1:17" ht="15" customHeight="1" x14ac:dyDescent="0.25">
      <c r="A2455" s="54">
        <v>23397</v>
      </c>
      <c r="B2455" s="54" t="s">
        <v>4374</v>
      </c>
      <c r="C2455" s="54" t="s">
        <v>4375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4353</v>
      </c>
      <c r="O2455" s="54" t="s">
        <v>4354</v>
      </c>
      <c r="P2455" s="54" t="s">
        <v>480</v>
      </c>
      <c r="Q2455" s="88"/>
    </row>
    <row r="2456" spans="1:17" ht="15" customHeight="1" x14ac:dyDescent="0.25">
      <c r="A2456" s="50">
        <v>23394</v>
      </c>
      <c r="B2456" s="50" t="s">
        <v>10719</v>
      </c>
      <c r="C2456" s="50" t="s">
        <v>10720</v>
      </c>
      <c r="D2456" s="70"/>
      <c r="E2456" s="50">
        <v>10</v>
      </c>
      <c r="F2456" s="50">
        <v>12</v>
      </c>
      <c r="G2456" s="62">
        <v>1.0629999999999999</v>
      </c>
      <c r="H2456" s="62">
        <f t="shared" si="125"/>
        <v>1.1693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4353</v>
      </c>
      <c r="O2456" s="50" t="s">
        <v>473</v>
      </c>
      <c r="P2456" s="50"/>
      <c r="Q2456" s="87"/>
    </row>
    <row r="2457" spans="1:17" ht="15" customHeight="1" x14ac:dyDescent="0.25">
      <c r="A2457" s="50">
        <v>23395</v>
      </c>
      <c r="B2457" s="50" t="s">
        <v>10721</v>
      </c>
      <c r="C2457" s="50" t="s">
        <v>10722</v>
      </c>
      <c r="D2457" s="70"/>
      <c r="E2457" s="50">
        <v>10</v>
      </c>
      <c r="F2457" s="50">
        <v>12</v>
      </c>
      <c r="G2457" s="62">
        <v>1.0629999999999999</v>
      </c>
      <c r="H2457" s="62">
        <f t="shared" si="125"/>
        <v>1.1693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4353</v>
      </c>
      <c r="O2457" s="50" t="s">
        <v>473</v>
      </c>
      <c r="P2457" s="50"/>
      <c r="Q2457" s="87"/>
    </row>
    <row r="2458" spans="1:17" ht="15" customHeight="1" x14ac:dyDescent="0.25">
      <c r="A2458" s="50">
        <v>23396</v>
      </c>
      <c r="B2458" s="50" t="s">
        <v>10723</v>
      </c>
      <c r="C2458" s="50" t="s">
        <v>10724</v>
      </c>
      <c r="D2458" s="70"/>
      <c r="E2458" s="50">
        <v>10</v>
      </c>
      <c r="F2458" s="50">
        <v>12</v>
      </c>
      <c r="G2458" s="62">
        <v>1.0629999999999999</v>
      </c>
      <c r="H2458" s="62">
        <f t="shared" si="125"/>
        <v>1.1693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4353</v>
      </c>
      <c r="O2458" s="50" t="s">
        <v>473</v>
      </c>
      <c r="P2458" s="50"/>
      <c r="Q2458" s="87"/>
    </row>
    <row r="2459" spans="1:17" ht="15" customHeight="1" x14ac:dyDescent="0.25">
      <c r="A2459" s="54">
        <v>23591</v>
      </c>
      <c r="B2459" s="54" t="s">
        <v>3730</v>
      </c>
      <c r="C2459" s="54" t="s">
        <v>3731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3713</v>
      </c>
      <c r="O2459" s="54" t="s">
        <v>3720</v>
      </c>
      <c r="P2459" s="54" t="s">
        <v>480</v>
      </c>
      <c r="Q2459" s="88"/>
    </row>
    <row r="2460" spans="1:17" ht="15" customHeight="1" x14ac:dyDescent="0.25">
      <c r="A2460" s="50">
        <v>23459</v>
      </c>
      <c r="B2460" s="50" t="s">
        <v>10725</v>
      </c>
      <c r="C2460" s="50" t="s">
        <v>10726</v>
      </c>
      <c r="D2460" s="70"/>
      <c r="E2460" s="50">
        <v>10</v>
      </c>
      <c r="F2460" s="50">
        <v>24</v>
      </c>
      <c r="G2460" s="62">
        <v>0.96589999999999998</v>
      </c>
      <c r="H2460" s="62">
        <f t="shared" si="125"/>
        <v>1.0624899999999999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3713</v>
      </c>
      <c r="O2460" s="50" t="s">
        <v>3720</v>
      </c>
      <c r="P2460" s="50"/>
      <c r="Q2460" s="87"/>
    </row>
    <row r="2461" spans="1:17" ht="15" customHeight="1" x14ac:dyDescent="0.25">
      <c r="A2461" s="54">
        <v>23458</v>
      </c>
      <c r="B2461" s="54" t="s">
        <v>3727</v>
      </c>
      <c r="C2461" s="54" t="s">
        <v>3728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3713</v>
      </c>
      <c r="O2461" s="54" t="s">
        <v>3729</v>
      </c>
      <c r="P2461" s="54" t="s">
        <v>480</v>
      </c>
      <c r="Q2461" s="88"/>
    </row>
    <row r="2462" spans="1:17" ht="15" customHeight="1" x14ac:dyDescent="0.25">
      <c r="A2462" s="50">
        <v>22953</v>
      </c>
      <c r="B2462" s="50" t="s">
        <v>10727</v>
      </c>
      <c r="C2462" s="50" t="s">
        <v>10728</v>
      </c>
      <c r="D2462" s="70"/>
      <c r="E2462" s="50">
        <v>10</v>
      </c>
      <c r="F2462" s="50">
        <v>20</v>
      </c>
      <c r="G2462" s="62">
        <v>0.77169999999999994</v>
      </c>
      <c r="H2462" s="62">
        <f t="shared" si="125"/>
        <v>0.8488699999999999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3297</v>
      </c>
      <c r="O2462" s="50" t="s">
        <v>3303</v>
      </c>
      <c r="P2462" s="50"/>
      <c r="Q2462" s="87"/>
    </row>
    <row r="2463" spans="1:17" ht="15" customHeight="1" x14ac:dyDescent="0.25">
      <c r="A2463" s="50">
        <v>6665</v>
      </c>
      <c r="B2463" s="50" t="s">
        <v>10729</v>
      </c>
      <c r="C2463" s="50" t="s">
        <v>10730</v>
      </c>
      <c r="D2463" s="70"/>
      <c r="E2463" s="50">
        <v>10</v>
      </c>
      <c r="F2463" s="50">
        <v>20</v>
      </c>
      <c r="G2463" s="62">
        <v>0.7329</v>
      </c>
      <c r="H2463" s="62">
        <f t="shared" si="125"/>
        <v>0.80618999999999996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3297</v>
      </c>
      <c r="O2463" s="50" t="s">
        <v>3303</v>
      </c>
      <c r="P2463" s="50"/>
      <c r="Q2463" s="87"/>
    </row>
    <row r="2464" spans="1:17" ht="15" customHeight="1" x14ac:dyDescent="0.25">
      <c r="A2464" s="50">
        <v>16962</v>
      </c>
      <c r="B2464" s="50" t="s">
        <v>10731</v>
      </c>
      <c r="C2464" s="50" t="s">
        <v>10732</v>
      </c>
      <c r="D2464" s="70"/>
      <c r="E2464" s="50">
        <v>10</v>
      </c>
      <c r="F2464" s="50">
        <v>20</v>
      </c>
      <c r="G2464" s="62">
        <v>0.7329</v>
      </c>
      <c r="H2464" s="62">
        <f t="shared" si="125"/>
        <v>0.80618999999999996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3297</v>
      </c>
      <c r="O2464" s="50" t="s">
        <v>3303</v>
      </c>
      <c r="P2464" s="50"/>
      <c r="Q2464" s="87"/>
    </row>
    <row r="2465" spans="1:17" ht="15" customHeight="1" x14ac:dyDescent="0.25">
      <c r="A2465" s="50">
        <v>18511</v>
      </c>
      <c r="B2465" s="50" t="s">
        <v>10733</v>
      </c>
      <c r="C2465" s="50" t="s">
        <v>10734</v>
      </c>
      <c r="D2465" s="70"/>
      <c r="E2465" s="50">
        <v>10</v>
      </c>
      <c r="F2465" s="50">
        <v>20</v>
      </c>
      <c r="G2465" s="62">
        <v>0.7329</v>
      </c>
      <c r="H2465" s="62">
        <f t="shared" si="125"/>
        <v>0.80618999999999996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3297</v>
      </c>
      <c r="O2465" s="50" t="s">
        <v>3303</v>
      </c>
      <c r="P2465" s="50"/>
      <c r="Q2465" s="87"/>
    </row>
    <row r="2466" spans="1:17" ht="15" customHeight="1" x14ac:dyDescent="0.25">
      <c r="A2466" s="50">
        <v>24887</v>
      </c>
      <c r="B2466" s="50" t="s">
        <v>10735</v>
      </c>
      <c r="C2466" s="50" t="s">
        <v>10736</v>
      </c>
      <c r="D2466" s="70"/>
      <c r="E2466" s="50">
        <v>10</v>
      </c>
      <c r="F2466" s="50">
        <v>20</v>
      </c>
      <c r="G2466" s="62">
        <v>0.7329</v>
      </c>
      <c r="H2466" s="62">
        <f t="shared" si="125"/>
        <v>0.80618999999999996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3297</v>
      </c>
      <c r="O2466" s="50" t="s">
        <v>3303</v>
      </c>
      <c r="P2466" s="50"/>
      <c r="Q2466" s="87"/>
    </row>
    <row r="2467" spans="1:17" ht="15" customHeight="1" x14ac:dyDescent="0.25">
      <c r="A2467" s="50">
        <v>16963</v>
      </c>
      <c r="B2467" s="50" t="s">
        <v>10737</v>
      </c>
      <c r="C2467" s="50" t="s">
        <v>10738</v>
      </c>
      <c r="D2467" s="70"/>
      <c r="E2467" s="50">
        <v>10</v>
      </c>
      <c r="F2467" s="50">
        <v>20</v>
      </c>
      <c r="G2467" s="62">
        <v>0.7329</v>
      </c>
      <c r="H2467" s="62">
        <f t="shared" si="125"/>
        <v>0.80618999999999996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3297</v>
      </c>
      <c r="O2467" s="50" t="s">
        <v>3303</v>
      </c>
      <c r="P2467" s="50"/>
      <c r="Q2467" s="87"/>
    </row>
    <row r="2468" spans="1:17" ht="15" customHeight="1" x14ac:dyDescent="0.25">
      <c r="A2468" s="50">
        <v>22954</v>
      </c>
      <c r="B2468" s="50" t="s">
        <v>10739</v>
      </c>
      <c r="C2468" s="50" t="s">
        <v>10740</v>
      </c>
      <c r="D2468" s="70"/>
      <c r="E2468" s="50">
        <v>10</v>
      </c>
      <c r="F2468" s="50">
        <v>16</v>
      </c>
      <c r="G2468" s="62">
        <v>3.2959999999999998</v>
      </c>
      <c r="H2468" s="62">
        <f t="shared" si="125"/>
        <v>3.6255999999999999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314</v>
      </c>
      <c r="O2468" s="50" t="s">
        <v>5371</v>
      </c>
      <c r="P2468" s="50"/>
      <c r="Q2468" s="87"/>
    </row>
    <row r="2469" spans="1:17" ht="15" customHeight="1" x14ac:dyDescent="0.25">
      <c r="A2469" s="54">
        <v>11993</v>
      </c>
      <c r="B2469" s="54" t="s">
        <v>5378</v>
      </c>
      <c r="C2469" s="54" t="s">
        <v>5379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314</v>
      </c>
      <c r="O2469" s="54" t="s">
        <v>5371</v>
      </c>
      <c r="P2469" s="54" t="s">
        <v>480</v>
      </c>
      <c r="Q2469" s="88"/>
    </row>
    <row r="2470" spans="1:17" ht="15" customHeight="1" x14ac:dyDescent="0.25">
      <c r="A2470" s="54">
        <v>24886</v>
      </c>
      <c r="B2470" s="54" t="s">
        <v>5384</v>
      </c>
      <c r="C2470" s="54" t="s">
        <v>5385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314</v>
      </c>
      <c r="O2470" s="54" t="s">
        <v>5371</v>
      </c>
      <c r="P2470" s="54" t="s">
        <v>480</v>
      </c>
      <c r="Q2470" s="88"/>
    </row>
    <row r="2471" spans="1:17" ht="15" customHeight="1" x14ac:dyDescent="0.25">
      <c r="A2471" s="54">
        <v>24885</v>
      </c>
      <c r="B2471" s="54" t="s">
        <v>5382</v>
      </c>
      <c r="C2471" s="54" t="s">
        <v>5383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314</v>
      </c>
      <c r="O2471" s="54" t="s">
        <v>5371</v>
      </c>
      <c r="P2471" s="54" t="s">
        <v>480</v>
      </c>
      <c r="Q2471" s="88"/>
    </row>
    <row r="2472" spans="1:17" ht="15" customHeight="1" x14ac:dyDescent="0.25">
      <c r="A2472" s="50">
        <v>18510</v>
      </c>
      <c r="B2472" s="50" t="s">
        <v>10741</v>
      </c>
      <c r="C2472" s="50" t="s">
        <v>10742</v>
      </c>
      <c r="D2472" s="70"/>
      <c r="E2472" s="50">
        <v>10</v>
      </c>
      <c r="F2472" s="50">
        <v>6</v>
      </c>
      <c r="G2472" s="62">
        <v>5.3349000000000002</v>
      </c>
      <c r="H2472" s="62">
        <f t="shared" si="125"/>
        <v>5.8683899999999998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314</v>
      </c>
      <c r="O2472" s="50" t="s">
        <v>5371</v>
      </c>
      <c r="P2472" s="50"/>
      <c r="Q2472" s="87"/>
    </row>
    <row r="2473" spans="1:17" ht="15" customHeight="1" x14ac:dyDescent="0.25">
      <c r="A2473" s="50">
        <v>13574</v>
      </c>
      <c r="B2473" s="50" t="s">
        <v>10743</v>
      </c>
      <c r="C2473" s="50" t="s">
        <v>10744</v>
      </c>
      <c r="D2473" s="70"/>
      <c r="E2473" s="50">
        <v>10</v>
      </c>
      <c r="F2473" s="50">
        <v>6</v>
      </c>
      <c r="G2473" s="62">
        <v>2.0339</v>
      </c>
      <c r="H2473" s="62">
        <f t="shared" si="125"/>
        <v>2.2372900000000002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314</v>
      </c>
      <c r="O2473" s="50" t="s">
        <v>5371</v>
      </c>
      <c r="P2473" s="50"/>
      <c r="Q2473" s="87"/>
    </row>
    <row r="2474" spans="1:17" ht="15" customHeight="1" x14ac:dyDescent="0.25">
      <c r="A2474" s="54">
        <v>1633</v>
      </c>
      <c r="B2474" s="54" t="s">
        <v>5369</v>
      </c>
      <c r="C2474" s="54" t="s">
        <v>5370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314</v>
      </c>
      <c r="O2474" s="54" t="s">
        <v>5371</v>
      </c>
      <c r="P2474" s="54" t="s">
        <v>480</v>
      </c>
      <c r="Q2474" s="88"/>
    </row>
    <row r="2475" spans="1:17" ht="15" customHeight="1" x14ac:dyDescent="0.25">
      <c r="A2475" s="54">
        <v>4305</v>
      </c>
      <c r="B2475" s="54" t="s">
        <v>5372</v>
      </c>
      <c r="C2475" s="54" t="s">
        <v>5373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314</v>
      </c>
      <c r="O2475" s="54" t="s">
        <v>5371</v>
      </c>
      <c r="P2475" s="54" t="s">
        <v>480</v>
      </c>
      <c r="Q2475" s="88"/>
    </row>
    <row r="2476" spans="1:17" ht="15" customHeight="1" x14ac:dyDescent="0.25">
      <c r="A2476" s="54">
        <v>6666</v>
      </c>
      <c r="B2476" s="54" t="s">
        <v>5376</v>
      </c>
      <c r="C2476" s="54" t="s">
        <v>5377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314</v>
      </c>
      <c r="O2476" s="54" t="s">
        <v>5371</v>
      </c>
      <c r="P2476" s="54" t="s">
        <v>480</v>
      </c>
      <c r="Q2476" s="88"/>
    </row>
    <row r="2477" spans="1:17" ht="15" customHeight="1" x14ac:dyDescent="0.25">
      <c r="A2477" s="54">
        <v>2955</v>
      </c>
      <c r="B2477" s="54" t="s">
        <v>4173</v>
      </c>
      <c r="C2477" s="54" t="s">
        <v>4174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244</v>
      </c>
      <c r="O2477" s="54" t="s">
        <v>4175</v>
      </c>
      <c r="P2477" s="54" t="s">
        <v>480</v>
      </c>
      <c r="Q2477" s="88"/>
    </row>
    <row r="2478" spans="1:17" ht="15" customHeight="1" x14ac:dyDescent="0.25">
      <c r="A2478" s="54">
        <v>14626</v>
      </c>
      <c r="B2478" s="54" t="s">
        <v>4190</v>
      </c>
      <c r="C2478" s="54" t="s">
        <v>4191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244</v>
      </c>
      <c r="O2478" s="54" t="s">
        <v>4175</v>
      </c>
      <c r="P2478" s="54" t="s">
        <v>480</v>
      </c>
      <c r="Q2478" s="88"/>
    </row>
    <row r="2479" spans="1:17" ht="15" customHeight="1" x14ac:dyDescent="0.25">
      <c r="A2479" s="54">
        <v>3007</v>
      </c>
      <c r="B2479" s="54" t="s">
        <v>4176</v>
      </c>
      <c r="C2479" s="54" t="s">
        <v>4177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244</v>
      </c>
      <c r="O2479" s="54" t="s">
        <v>4175</v>
      </c>
      <c r="P2479" s="54" t="s">
        <v>480</v>
      </c>
      <c r="Q2479" s="88"/>
    </row>
    <row r="2480" spans="1:17" ht="15" customHeight="1" x14ac:dyDescent="0.25">
      <c r="A2480" s="54">
        <v>4598</v>
      </c>
      <c r="B2480" s="54" t="s">
        <v>4178</v>
      </c>
      <c r="C2480" s="54" t="s">
        <v>4179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244</v>
      </c>
      <c r="O2480" s="54" t="s">
        <v>4175</v>
      </c>
      <c r="P2480" s="54" t="s">
        <v>480</v>
      </c>
      <c r="Q2480" s="88"/>
    </row>
    <row r="2481" spans="1:17" ht="15" customHeight="1" x14ac:dyDescent="0.25">
      <c r="A2481" s="54">
        <v>14107</v>
      </c>
      <c r="B2481" s="54" t="s">
        <v>4186</v>
      </c>
      <c r="C2481" s="54" t="s">
        <v>4187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244</v>
      </c>
      <c r="O2481" s="54" t="s">
        <v>4175</v>
      </c>
      <c r="P2481" s="54" t="s">
        <v>480</v>
      </c>
      <c r="Q2481" s="88"/>
    </row>
    <row r="2482" spans="1:17" ht="15" customHeight="1" x14ac:dyDescent="0.25">
      <c r="A2482" s="54">
        <v>4599</v>
      </c>
      <c r="B2482" s="54" t="s">
        <v>4180</v>
      </c>
      <c r="C2482" s="54" t="s">
        <v>4181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244</v>
      </c>
      <c r="O2482" s="54" t="s">
        <v>4175</v>
      </c>
      <c r="P2482" s="54" t="s">
        <v>480</v>
      </c>
      <c r="Q2482" s="88"/>
    </row>
    <row r="2483" spans="1:17" ht="15" customHeight="1" x14ac:dyDescent="0.25">
      <c r="A2483" s="54">
        <v>14108</v>
      </c>
      <c r="B2483" s="54" t="s">
        <v>4188</v>
      </c>
      <c r="C2483" s="54" t="s">
        <v>4189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244</v>
      </c>
      <c r="O2483" s="54" t="s">
        <v>4175</v>
      </c>
      <c r="P2483" s="54" t="s">
        <v>480</v>
      </c>
      <c r="Q2483" s="88"/>
    </row>
    <row r="2484" spans="1:17" ht="15" customHeight="1" x14ac:dyDescent="0.25">
      <c r="A2484" s="50">
        <v>23504</v>
      </c>
      <c r="B2484" s="50" t="s">
        <v>10745</v>
      </c>
      <c r="C2484" s="50" t="s">
        <v>10746</v>
      </c>
      <c r="D2484" s="70"/>
      <c r="E2484" s="50">
        <v>10</v>
      </c>
      <c r="F2484" s="50">
        <v>15</v>
      </c>
      <c r="G2484" s="62">
        <v>1.0242</v>
      </c>
      <c r="H2484" s="62">
        <f t="shared" si="125"/>
        <v>1.12662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244</v>
      </c>
      <c r="O2484" s="50" t="s">
        <v>4175</v>
      </c>
      <c r="P2484" s="50"/>
      <c r="Q2484" s="87"/>
    </row>
    <row r="2485" spans="1:17" ht="15" customHeight="1" x14ac:dyDescent="0.25">
      <c r="A2485" s="50">
        <v>23506</v>
      </c>
      <c r="B2485" s="50" t="s">
        <v>10747</v>
      </c>
      <c r="C2485" s="50" t="s">
        <v>10748</v>
      </c>
      <c r="D2485" s="70"/>
      <c r="E2485" s="50">
        <v>10</v>
      </c>
      <c r="F2485" s="50">
        <v>15</v>
      </c>
      <c r="G2485" s="62">
        <v>1.0242</v>
      </c>
      <c r="H2485" s="62">
        <f t="shared" si="125"/>
        <v>1.12662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244</v>
      </c>
      <c r="O2485" s="50" t="s">
        <v>4175</v>
      </c>
      <c r="P2485" s="50"/>
      <c r="Q2485" s="87"/>
    </row>
    <row r="2486" spans="1:17" ht="15" customHeight="1" x14ac:dyDescent="0.25">
      <c r="A2486" s="50">
        <v>23505</v>
      </c>
      <c r="B2486" s="50" t="s">
        <v>10749</v>
      </c>
      <c r="C2486" s="50" t="s">
        <v>10750</v>
      </c>
      <c r="D2486" s="70"/>
      <c r="E2486" s="50">
        <v>10</v>
      </c>
      <c r="F2486" s="50">
        <v>15</v>
      </c>
      <c r="G2486" s="62">
        <v>1.0242</v>
      </c>
      <c r="H2486" s="62">
        <f t="shared" si="125"/>
        <v>1.12662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244</v>
      </c>
      <c r="O2486" s="50" t="s">
        <v>4175</v>
      </c>
      <c r="P2486" s="50"/>
      <c r="Q2486" s="87"/>
    </row>
    <row r="2487" spans="1:17" ht="15" customHeight="1" x14ac:dyDescent="0.25">
      <c r="A2487" s="50">
        <v>23503</v>
      </c>
      <c r="B2487" s="50" t="s">
        <v>10751</v>
      </c>
      <c r="C2487" s="50" t="s">
        <v>10752</v>
      </c>
      <c r="D2487" s="70"/>
      <c r="E2487" s="50">
        <v>10</v>
      </c>
      <c r="F2487" s="50">
        <v>15</v>
      </c>
      <c r="G2487" s="62">
        <v>1.0242</v>
      </c>
      <c r="H2487" s="62">
        <f t="shared" si="125"/>
        <v>1.12662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244</v>
      </c>
      <c r="O2487" s="50" t="s">
        <v>4175</v>
      </c>
      <c r="P2487" s="50"/>
      <c r="Q2487" s="87"/>
    </row>
    <row r="2488" spans="1:17" ht="15" customHeight="1" x14ac:dyDescent="0.25">
      <c r="A2488" s="54">
        <v>7192</v>
      </c>
      <c r="B2488" s="54" t="s">
        <v>4182</v>
      </c>
      <c r="C2488" s="54" t="s">
        <v>4183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244</v>
      </c>
      <c r="O2488" s="54" t="s">
        <v>4175</v>
      </c>
      <c r="P2488" s="54" t="s">
        <v>480</v>
      </c>
      <c r="Q2488" s="88"/>
    </row>
    <row r="2489" spans="1:17" ht="15" customHeight="1" x14ac:dyDescent="0.25">
      <c r="A2489" s="50">
        <v>22710</v>
      </c>
      <c r="B2489" s="50" t="s">
        <v>10753</v>
      </c>
      <c r="C2489" s="50" t="s">
        <v>10754</v>
      </c>
      <c r="D2489" s="70"/>
      <c r="E2489" s="50">
        <v>10</v>
      </c>
      <c r="F2489" s="50">
        <v>15</v>
      </c>
      <c r="G2489" s="62">
        <v>0.7329</v>
      </c>
      <c r="H2489" s="62">
        <f t="shared" si="125"/>
        <v>0.80618999999999996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244</v>
      </c>
      <c r="O2489" s="50" t="s">
        <v>4175</v>
      </c>
      <c r="P2489" s="50"/>
      <c r="Q2489" s="87"/>
    </row>
    <row r="2490" spans="1:17" ht="15" customHeight="1" x14ac:dyDescent="0.25">
      <c r="A2490" s="50">
        <v>22711</v>
      </c>
      <c r="B2490" s="50" t="s">
        <v>10755</v>
      </c>
      <c r="C2490" s="50" t="s">
        <v>10756</v>
      </c>
      <c r="D2490" s="70"/>
      <c r="E2490" s="50">
        <v>10</v>
      </c>
      <c r="F2490" s="50">
        <v>8</v>
      </c>
      <c r="G2490" s="62">
        <v>1.2182999999999999</v>
      </c>
      <c r="H2490" s="62">
        <f t="shared" si="125"/>
        <v>1.3401299999999998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244</v>
      </c>
      <c r="O2490" s="50" t="s">
        <v>4175</v>
      </c>
      <c r="P2490" s="50"/>
      <c r="Q2490" s="87"/>
    </row>
    <row r="2491" spans="1:17" ht="15" customHeight="1" x14ac:dyDescent="0.25">
      <c r="A2491" s="50">
        <v>3441</v>
      </c>
      <c r="B2491" s="50" t="s">
        <v>10757</v>
      </c>
      <c r="C2491" s="50" t="s">
        <v>10758</v>
      </c>
      <c r="D2491" s="70"/>
      <c r="E2491" s="50">
        <v>10</v>
      </c>
      <c r="F2491" s="50">
        <v>12</v>
      </c>
      <c r="G2491" s="62">
        <v>1.1213</v>
      </c>
      <c r="H2491" s="62">
        <f t="shared" si="125"/>
        <v>1.23343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244</v>
      </c>
      <c r="O2491" s="50" t="s">
        <v>4175</v>
      </c>
      <c r="P2491" s="50"/>
      <c r="Q2491" s="87"/>
    </row>
    <row r="2492" spans="1:17" ht="15" customHeight="1" x14ac:dyDescent="0.25">
      <c r="A2492" s="50">
        <v>16369</v>
      </c>
      <c r="B2492" s="50" t="s">
        <v>10759</v>
      </c>
      <c r="C2492" s="50" t="s">
        <v>10760</v>
      </c>
      <c r="D2492" s="70"/>
      <c r="E2492" s="50">
        <v>10</v>
      </c>
      <c r="F2492" s="50">
        <v>22</v>
      </c>
      <c r="G2492" s="62">
        <v>1.1213</v>
      </c>
      <c r="H2492" s="62">
        <f t="shared" si="125"/>
        <v>1.23343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244</v>
      </c>
      <c r="O2492" s="50" t="s">
        <v>4175</v>
      </c>
      <c r="P2492" s="50"/>
      <c r="Q2492" s="87"/>
    </row>
    <row r="2493" spans="1:17" ht="15" customHeight="1" x14ac:dyDescent="0.25">
      <c r="A2493" s="50">
        <v>3447</v>
      </c>
      <c r="B2493" s="50" t="s">
        <v>10761</v>
      </c>
      <c r="C2493" s="50" t="s">
        <v>10762</v>
      </c>
      <c r="D2493" s="70"/>
      <c r="E2493" s="50">
        <v>10</v>
      </c>
      <c r="F2493" s="50">
        <v>20</v>
      </c>
      <c r="G2493" s="62">
        <v>0.78150000000000008</v>
      </c>
      <c r="H2493" s="62">
        <f t="shared" si="125"/>
        <v>0.85965000000000014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244</v>
      </c>
      <c r="O2493" s="50" t="s">
        <v>4175</v>
      </c>
      <c r="P2493" s="50"/>
      <c r="Q2493" s="87"/>
    </row>
    <row r="2494" spans="1:17" ht="15" customHeight="1" x14ac:dyDescent="0.25">
      <c r="A2494" s="50">
        <v>3444</v>
      </c>
      <c r="B2494" s="50" t="s">
        <v>10763</v>
      </c>
      <c r="C2494" s="50" t="s">
        <v>10764</v>
      </c>
      <c r="D2494" s="70"/>
      <c r="E2494" s="50">
        <v>10</v>
      </c>
      <c r="F2494" s="50">
        <v>20</v>
      </c>
      <c r="G2494" s="62">
        <v>0.78150000000000008</v>
      </c>
      <c r="H2494" s="62">
        <f t="shared" si="125"/>
        <v>0.85965000000000014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244</v>
      </c>
      <c r="O2494" s="50" t="s">
        <v>4175</v>
      </c>
      <c r="P2494" s="50"/>
      <c r="Q2494" s="87"/>
    </row>
    <row r="2495" spans="1:17" ht="15" customHeight="1" x14ac:dyDescent="0.25">
      <c r="A2495" s="50">
        <v>20200</v>
      </c>
      <c r="B2495" s="50" t="s">
        <v>10765</v>
      </c>
      <c r="C2495" s="50" t="s">
        <v>10766</v>
      </c>
      <c r="D2495" s="70"/>
      <c r="E2495" s="50">
        <v>10</v>
      </c>
      <c r="F2495" s="50">
        <v>12</v>
      </c>
      <c r="G2495" s="62">
        <v>0.63580000000000003</v>
      </c>
      <c r="H2495" s="62">
        <f t="shared" si="125"/>
        <v>0.69938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237</v>
      </c>
      <c r="O2495" s="50" t="s">
        <v>3880</v>
      </c>
      <c r="P2495" s="50"/>
      <c r="Q2495" s="87"/>
    </row>
    <row r="2496" spans="1:17" ht="15" customHeight="1" x14ac:dyDescent="0.25">
      <c r="A2496" s="50">
        <v>20199</v>
      </c>
      <c r="B2496" s="50" t="s">
        <v>10767</v>
      </c>
      <c r="C2496" s="50" t="s">
        <v>10768</v>
      </c>
      <c r="D2496" s="70"/>
      <c r="E2496" s="50">
        <v>10</v>
      </c>
      <c r="F2496" s="50">
        <v>12</v>
      </c>
      <c r="G2496" s="62">
        <v>0.63580000000000003</v>
      </c>
      <c r="H2496" s="62">
        <f t="shared" si="125"/>
        <v>0.69938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237</v>
      </c>
      <c r="O2496" s="50" t="s">
        <v>3880</v>
      </c>
      <c r="P2496" s="50"/>
      <c r="Q2496" s="87"/>
    </row>
    <row r="2497" spans="1:17" ht="15" customHeight="1" x14ac:dyDescent="0.25">
      <c r="A2497" s="50">
        <v>20201</v>
      </c>
      <c r="B2497" s="50" t="s">
        <v>10769</v>
      </c>
      <c r="C2497" s="50" t="s">
        <v>10770</v>
      </c>
      <c r="D2497" s="70"/>
      <c r="E2497" s="50">
        <v>10</v>
      </c>
      <c r="F2497" s="50">
        <v>12</v>
      </c>
      <c r="G2497" s="62">
        <v>0.63580000000000003</v>
      </c>
      <c r="H2497" s="62">
        <f t="shared" si="125"/>
        <v>0.69938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237</v>
      </c>
      <c r="O2497" s="50" t="s">
        <v>3880</v>
      </c>
      <c r="P2497" s="50"/>
      <c r="Q2497" s="87"/>
    </row>
    <row r="2498" spans="1:17" ht="15" customHeight="1" x14ac:dyDescent="0.25">
      <c r="A2498" s="50">
        <v>20202</v>
      </c>
      <c r="B2498" s="50" t="s">
        <v>10771</v>
      </c>
      <c r="C2498" s="50" t="s">
        <v>10772</v>
      </c>
      <c r="D2498" s="70"/>
      <c r="E2498" s="50">
        <v>10</v>
      </c>
      <c r="F2498" s="50">
        <v>12</v>
      </c>
      <c r="G2498" s="62">
        <v>0.63580000000000003</v>
      </c>
      <c r="H2498" s="62">
        <f t="shared" si="125"/>
        <v>0.69938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237</v>
      </c>
      <c r="O2498" s="50" t="s">
        <v>3880</v>
      </c>
      <c r="P2498" s="50"/>
      <c r="Q2498" s="87"/>
    </row>
    <row r="2499" spans="1:17" ht="15" customHeight="1" x14ac:dyDescent="0.25">
      <c r="A2499" s="50">
        <v>20203</v>
      </c>
      <c r="B2499" s="50" t="s">
        <v>10773</v>
      </c>
      <c r="C2499" s="50" t="s">
        <v>10774</v>
      </c>
      <c r="D2499" s="70"/>
      <c r="E2499" s="50">
        <v>10</v>
      </c>
      <c r="F2499" s="50">
        <v>12</v>
      </c>
      <c r="G2499" s="62">
        <v>0.63580000000000003</v>
      </c>
      <c r="H2499" s="62">
        <f t="shared" si="125"/>
        <v>0.69938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237</v>
      </c>
      <c r="O2499" s="50" t="s">
        <v>3880</v>
      </c>
      <c r="P2499" s="50"/>
      <c r="Q2499" s="87"/>
    </row>
    <row r="2500" spans="1:17" ht="15" customHeight="1" x14ac:dyDescent="0.25">
      <c r="A2500" s="50">
        <v>22597</v>
      </c>
      <c r="B2500" s="50" t="s">
        <v>10775</v>
      </c>
      <c r="C2500" s="50" t="s">
        <v>10776</v>
      </c>
      <c r="D2500" s="70"/>
      <c r="E2500" s="50">
        <v>10</v>
      </c>
      <c r="F2500" s="50">
        <v>20</v>
      </c>
      <c r="G2500" s="62">
        <v>0.80090000000000006</v>
      </c>
      <c r="H2500" s="62">
        <f t="shared" si="125"/>
        <v>0.88099000000000005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237</v>
      </c>
      <c r="O2500" s="50" t="s">
        <v>3880</v>
      </c>
      <c r="P2500" s="50"/>
      <c r="Q2500" s="87"/>
    </row>
    <row r="2501" spans="1:17" ht="15" customHeight="1" x14ac:dyDescent="0.25">
      <c r="A2501" s="50">
        <v>22598</v>
      </c>
      <c r="B2501" s="50" t="s">
        <v>10777</v>
      </c>
      <c r="C2501" s="50" t="s">
        <v>10778</v>
      </c>
      <c r="D2501" s="70"/>
      <c r="E2501" s="50">
        <v>10</v>
      </c>
      <c r="F2501" s="50">
        <v>4</v>
      </c>
      <c r="G2501" s="62">
        <v>3.7425999999999999</v>
      </c>
      <c r="H2501" s="62">
        <f t="shared" si="125"/>
        <v>4.11686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237</v>
      </c>
      <c r="O2501" s="50" t="s">
        <v>3880</v>
      </c>
      <c r="P2501" s="50"/>
      <c r="Q2501" s="87"/>
    </row>
    <row r="2502" spans="1:17" ht="15" customHeight="1" x14ac:dyDescent="0.25">
      <c r="A2502" s="50">
        <v>26384</v>
      </c>
      <c r="B2502" s="50" t="s">
        <v>10779</v>
      </c>
      <c r="C2502" s="50" t="s">
        <v>10780</v>
      </c>
      <c r="D2502" s="70"/>
      <c r="E2502" s="50">
        <v>10</v>
      </c>
      <c r="F2502" s="50">
        <v>24</v>
      </c>
      <c r="G2502" s="62">
        <v>1.1601000000000001</v>
      </c>
      <c r="H2502" s="62">
        <f t="shared" si="125"/>
        <v>1.2761100000000001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444</v>
      </c>
      <c r="O2502" s="50" t="s">
        <v>450</v>
      </c>
      <c r="P2502" s="50"/>
      <c r="Q2502" s="87"/>
    </row>
    <row r="2503" spans="1:17" ht="15" customHeight="1" x14ac:dyDescent="0.25">
      <c r="A2503" s="50">
        <v>13319</v>
      </c>
      <c r="B2503" s="50" t="s">
        <v>10781</v>
      </c>
      <c r="C2503" s="50" t="s">
        <v>10782</v>
      </c>
      <c r="D2503" s="70"/>
      <c r="E2503" s="50">
        <v>10</v>
      </c>
      <c r="F2503" s="50">
        <v>12</v>
      </c>
      <c r="G2503" s="62">
        <v>0.96589999999999998</v>
      </c>
      <c r="H2503" s="62">
        <f t="shared" si="125"/>
        <v>1.0624899999999999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257</v>
      </c>
      <c r="O2503" s="50" t="s">
        <v>280</v>
      </c>
      <c r="P2503" s="50"/>
      <c r="Q2503" s="87"/>
    </row>
    <row r="2504" spans="1:17" ht="15" customHeight="1" x14ac:dyDescent="0.25">
      <c r="A2504" s="50">
        <v>24655</v>
      </c>
      <c r="B2504" s="50" t="s">
        <v>10783</v>
      </c>
      <c r="C2504" s="50" t="s">
        <v>10784</v>
      </c>
      <c r="D2504" s="70"/>
      <c r="E2504" s="50">
        <v>10</v>
      </c>
      <c r="F2504" s="50">
        <v>12</v>
      </c>
      <c r="G2504" s="62">
        <v>1.1213</v>
      </c>
      <c r="H2504" s="62">
        <f t="shared" si="125"/>
        <v>1.23343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257</v>
      </c>
      <c r="O2504" s="50" t="s">
        <v>280</v>
      </c>
      <c r="P2504" s="50"/>
      <c r="Q2504" s="87"/>
    </row>
    <row r="2505" spans="1:17" ht="15" customHeight="1" x14ac:dyDescent="0.25">
      <c r="A2505" s="50">
        <v>24987</v>
      </c>
      <c r="B2505" s="50" t="s">
        <v>10785</v>
      </c>
      <c r="C2505" s="50" t="s">
        <v>10786</v>
      </c>
      <c r="D2505" s="70"/>
      <c r="E2505" s="50">
        <v>10</v>
      </c>
      <c r="F2505" s="50">
        <v>12</v>
      </c>
      <c r="G2505" s="62">
        <v>1.1213</v>
      </c>
      <c r="H2505" s="62">
        <f t="shared" si="125"/>
        <v>1.23343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257</v>
      </c>
      <c r="O2505" s="50" t="s">
        <v>280</v>
      </c>
      <c r="P2505" s="50"/>
      <c r="Q2505" s="87"/>
    </row>
    <row r="2506" spans="1:17" ht="15" customHeight="1" x14ac:dyDescent="0.25">
      <c r="A2506" s="50">
        <v>24988</v>
      </c>
      <c r="B2506" s="50" t="s">
        <v>10787</v>
      </c>
      <c r="C2506" s="50" t="s">
        <v>10788</v>
      </c>
      <c r="D2506" s="70"/>
      <c r="E2506" s="50">
        <v>10</v>
      </c>
      <c r="F2506" s="50">
        <v>12</v>
      </c>
      <c r="G2506" s="62">
        <v>1.1213</v>
      </c>
      <c r="H2506" s="62">
        <f t="shared" si="125"/>
        <v>1.23343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257</v>
      </c>
      <c r="O2506" s="50" t="s">
        <v>280</v>
      </c>
      <c r="P2506" s="50"/>
      <c r="Q2506" s="87"/>
    </row>
    <row r="2507" spans="1:17" ht="15" customHeight="1" x14ac:dyDescent="0.25">
      <c r="A2507" s="50">
        <v>24986</v>
      </c>
      <c r="B2507" s="50" t="s">
        <v>10789</v>
      </c>
      <c r="C2507" s="50" t="s">
        <v>10790</v>
      </c>
      <c r="D2507" s="70"/>
      <c r="E2507" s="50">
        <v>10</v>
      </c>
      <c r="F2507" s="50">
        <v>12</v>
      </c>
      <c r="G2507" s="62">
        <v>1.1213</v>
      </c>
      <c r="H2507" s="62">
        <f t="shared" si="125"/>
        <v>1.23343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257</v>
      </c>
      <c r="O2507" s="50" t="s">
        <v>280</v>
      </c>
      <c r="P2507" s="50"/>
      <c r="Q2507" s="87"/>
    </row>
    <row r="2508" spans="1:17" ht="15" customHeight="1" x14ac:dyDescent="0.25">
      <c r="A2508" s="54">
        <v>17475</v>
      </c>
      <c r="B2508" s="54" t="s">
        <v>4296</v>
      </c>
      <c r="C2508" s="54" t="s">
        <v>4297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444</v>
      </c>
      <c r="O2508" s="54" t="s">
        <v>450</v>
      </c>
      <c r="P2508" s="54" t="s">
        <v>480</v>
      </c>
      <c r="Q2508" s="88"/>
    </row>
    <row r="2509" spans="1:17" ht="15" customHeight="1" x14ac:dyDescent="0.25">
      <c r="A2509" s="55">
        <v>6855</v>
      </c>
      <c r="B2509" s="55" t="s">
        <v>7233</v>
      </c>
      <c r="C2509" s="55" t="s">
        <v>7234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444</v>
      </c>
      <c r="O2509" s="55" t="s">
        <v>450</v>
      </c>
      <c r="P2509" s="55" t="s">
        <v>7098</v>
      </c>
      <c r="Q2509" s="89"/>
    </row>
    <row r="2510" spans="1:17" ht="15" customHeight="1" x14ac:dyDescent="0.25">
      <c r="A2510" s="54">
        <v>25070</v>
      </c>
      <c r="B2510" s="54" t="s">
        <v>4339</v>
      </c>
      <c r="C2510" s="54" t="s">
        <v>4340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444</v>
      </c>
      <c r="O2510" s="54" t="s">
        <v>450</v>
      </c>
      <c r="P2510" s="54" t="s">
        <v>480</v>
      </c>
      <c r="Q2510" s="88"/>
    </row>
    <row r="2511" spans="1:17" ht="15" customHeight="1" x14ac:dyDescent="0.25">
      <c r="A2511" s="58">
        <v>25072</v>
      </c>
      <c r="B2511" s="58" t="s">
        <v>448</v>
      </c>
      <c r="C2511" s="58" t="s">
        <v>449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444</v>
      </c>
      <c r="O2511" s="58" t="s">
        <v>450</v>
      </c>
      <c r="P2511" s="58" t="s">
        <v>318</v>
      </c>
      <c r="Q2511" s="90"/>
    </row>
    <row r="2512" spans="1:17" ht="15" customHeight="1" x14ac:dyDescent="0.25">
      <c r="A2512" s="56">
        <v>25071</v>
      </c>
      <c r="B2512" s="56" t="s">
        <v>10235</v>
      </c>
      <c r="C2512" s="56" t="s">
        <v>10236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444</v>
      </c>
      <c r="O2512" s="56" t="s">
        <v>450</v>
      </c>
      <c r="P2512" s="56"/>
      <c r="Q2512" s="93"/>
    </row>
    <row r="2513" spans="1:17" ht="15" customHeight="1" x14ac:dyDescent="0.25">
      <c r="A2513" s="56">
        <v>6857</v>
      </c>
      <c r="B2513" s="56" t="s">
        <v>10237</v>
      </c>
      <c r="C2513" s="56" t="s">
        <v>10238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444</v>
      </c>
      <c r="O2513" s="56" t="s">
        <v>450</v>
      </c>
      <c r="P2513" s="56"/>
      <c r="Q2513" s="93"/>
    </row>
    <row r="2514" spans="1:17" ht="15" customHeight="1" x14ac:dyDescent="0.25">
      <c r="A2514" s="50">
        <v>6391</v>
      </c>
      <c r="B2514" s="50" t="s">
        <v>10791</v>
      </c>
      <c r="C2514" s="50" t="s">
        <v>10792</v>
      </c>
      <c r="D2514" s="70"/>
      <c r="E2514" s="50">
        <v>10</v>
      </c>
      <c r="F2514" s="50">
        <v>15</v>
      </c>
      <c r="G2514" s="62">
        <v>0.7329</v>
      </c>
      <c r="H2514" s="62">
        <f t="shared" si="125"/>
        <v>0.80618999999999996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257</v>
      </c>
      <c r="O2514" s="50" t="s">
        <v>280</v>
      </c>
      <c r="P2514" s="50"/>
      <c r="Q2514" s="87"/>
    </row>
    <row r="2515" spans="1:17" ht="15" customHeight="1" x14ac:dyDescent="0.25">
      <c r="A2515" s="50">
        <v>6382</v>
      </c>
      <c r="B2515" s="50" t="s">
        <v>10793</v>
      </c>
      <c r="C2515" s="50" t="s">
        <v>10794</v>
      </c>
      <c r="D2515" s="70"/>
      <c r="E2515" s="50">
        <v>10</v>
      </c>
      <c r="F2515" s="50">
        <v>21</v>
      </c>
      <c r="G2515" s="62">
        <v>0.5776</v>
      </c>
      <c r="H2515" s="62">
        <f t="shared" si="125"/>
        <v>0.63536000000000004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257</v>
      </c>
      <c r="O2515" s="50" t="s">
        <v>280</v>
      </c>
      <c r="P2515" s="50"/>
      <c r="Q2515" s="87"/>
    </row>
    <row r="2516" spans="1:17" ht="15" customHeight="1" x14ac:dyDescent="0.25">
      <c r="A2516" s="50">
        <v>6383</v>
      </c>
      <c r="B2516" s="50" t="s">
        <v>10795</v>
      </c>
      <c r="C2516" s="50" t="s">
        <v>10796</v>
      </c>
      <c r="D2516" s="70"/>
      <c r="E2516" s="50">
        <v>10</v>
      </c>
      <c r="F2516" s="50">
        <v>21</v>
      </c>
      <c r="G2516" s="62">
        <v>0.5776</v>
      </c>
      <c r="H2516" s="62">
        <f t="shared" ref="H2516:H2579" si="128">G2516*E2516%+G2516</f>
        <v>0.63536000000000004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257</v>
      </c>
      <c r="O2516" s="50" t="s">
        <v>280</v>
      </c>
      <c r="P2516" s="50"/>
      <c r="Q2516" s="87"/>
    </row>
    <row r="2517" spans="1:17" ht="15" customHeight="1" x14ac:dyDescent="0.25">
      <c r="A2517" s="50">
        <v>6390</v>
      </c>
      <c r="B2517" s="50" t="s">
        <v>10797</v>
      </c>
      <c r="C2517" s="50" t="s">
        <v>10798</v>
      </c>
      <c r="D2517" s="70"/>
      <c r="E2517" s="50">
        <v>10</v>
      </c>
      <c r="F2517" s="50">
        <v>20</v>
      </c>
      <c r="G2517" s="62">
        <v>0.7329</v>
      </c>
      <c r="H2517" s="62">
        <f t="shared" si="128"/>
        <v>0.80618999999999996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257</v>
      </c>
      <c r="O2517" s="50" t="s">
        <v>280</v>
      </c>
      <c r="P2517" s="50"/>
      <c r="Q2517" s="87"/>
    </row>
    <row r="2518" spans="1:17" ht="15" customHeight="1" x14ac:dyDescent="0.25">
      <c r="A2518" s="50">
        <v>20873</v>
      </c>
      <c r="B2518" s="50" t="s">
        <v>10799</v>
      </c>
      <c r="C2518" s="50" t="s">
        <v>10800</v>
      </c>
      <c r="D2518" s="70"/>
      <c r="E2518" s="50">
        <v>10</v>
      </c>
      <c r="F2518" s="50">
        <v>10</v>
      </c>
      <c r="G2518" s="62">
        <v>0.7329</v>
      </c>
      <c r="H2518" s="62">
        <f t="shared" si="128"/>
        <v>0.80618999999999996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257</v>
      </c>
      <c r="O2518" s="50" t="s">
        <v>280</v>
      </c>
      <c r="P2518" s="50"/>
      <c r="Q2518" s="87"/>
    </row>
    <row r="2519" spans="1:17" ht="15" customHeight="1" x14ac:dyDescent="0.25">
      <c r="A2519" s="50">
        <v>20869</v>
      </c>
      <c r="B2519" s="50" t="s">
        <v>10801</v>
      </c>
      <c r="C2519" s="50" t="s">
        <v>10802</v>
      </c>
      <c r="D2519" s="70"/>
      <c r="E2519" s="50">
        <v>10</v>
      </c>
      <c r="F2519" s="50">
        <v>16</v>
      </c>
      <c r="G2519" s="62">
        <v>0.7329</v>
      </c>
      <c r="H2519" s="62">
        <f t="shared" si="128"/>
        <v>0.80618999999999996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257</v>
      </c>
      <c r="O2519" s="50" t="s">
        <v>280</v>
      </c>
      <c r="P2519" s="50"/>
      <c r="Q2519" s="87"/>
    </row>
    <row r="2520" spans="1:17" ht="15" customHeight="1" x14ac:dyDescent="0.25">
      <c r="A2520" s="50">
        <v>20872</v>
      </c>
      <c r="B2520" s="50" t="s">
        <v>10803</v>
      </c>
      <c r="C2520" s="50" t="s">
        <v>10804</v>
      </c>
      <c r="D2520" s="70"/>
      <c r="E2520" s="50">
        <v>10</v>
      </c>
      <c r="F2520" s="50">
        <v>16</v>
      </c>
      <c r="G2520" s="62">
        <v>0.7329</v>
      </c>
      <c r="H2520" s="62">
        <f t="shared" si="128"/>
        <v>0.80618999999999996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257</v>
      </c>
      <c r="O2520" s="50" t="s">
        <v>280</v>
      </c>
      <c r="P2520" s="50"/>
      <c r="Q2520" s="87"/>
    </row>
    <row r="2521" spans="1:17" ht="15" customHeight="1" x14ac:dyDescent="0.25">
      <c r="A2521" s="50">
        <v>20871</v>
      </c>
      <c r="B2521" s="50" t="s">
        <v>10805</v>
      </c>
      <c r="C2521" s="50" t="s">
        <v>10806</v>
      </c>
      <c r="D2521" s="70"/>
      <c r="E2521" s="50">
        <v>10</v>
      </c>
      <c r="F2521" s="50">
        <v>16</v>
      </c>
      <c r="G2521" s="62">
        <v>0.7329</v>
      </c>
      <c r="H2521" s="62">
        <f t="shared" si="128"/>
        <v>0.80618999999999996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257</v>
      </c>
      <c r="O2521" s="50" t="s">
        <v>280</v>
      </c>
      <c r="P2521" s="50"/>
      <c r="Q2521" s="87"/>
    </row>
    <row r="2522" spans="1:17" ht="15" customHeight="1" x14ac:dyDescent="0.25">
      <c r="A2522" s="50">
        <v>6384</v>
      </c>
      <c r="B2522" s="50" t="s">
        <v>10807</v>
      </c>
      <c r="C2522" s="50" t="s">
        <v>10808</v>
      </c>
      <c r="D2522" s="70"/>
      <c r="E2522" s="50">
        <v>10</v>
      </c>
      <c r="F2522" s="50">
        <v>16</v>
      </c>
      <c r="G2522" s="62">
        <v>0.7329</v>
      </c>
      <c r="H2522" s="62">
        <f t="shared" si="128"/>
        <v>0.80618999999999996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257</v>
      </c>
      <c r="O2522" s="50" t="s">
        <v>280</v>
      </c>
      <c r="P2522" s="50"/>
      <c r="Q2522" s="87"/>
    </row>
    <row r="2523" spans="1:17" ht="15" customHeight="1" x14ac:dyDescent="0.25">
      <c r="A2523" s="50">
        <v>20870</v>
      </c>
      <c r="B2523" s="50" t="s">
        <v>10809</v>
      </c>
      <c r="C2523" s="50" t="s">
        <v>10810</v>
      </c>
      <c r="D2523" s="70"/>
      <c r="E2523" s="50">
        <v>10</v>
      </c>
      <c r="F2523" s="50">
        <v>16</v>
      </c>
      <c r="G2523" s="62">
        <v>0.96589999999999998</v>
      </c>
      <c r="H2523" s="62">
        <f t="shared" si="128"/>
        <v>1.0624899999999999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257</v>
      </c>
      <c r="O2523" s="50" t="s">
        <v>280</v>
      </c>
      <c r="P2523" s="50"/>
      <c r="Q2523" s="87"/>
    </row>
    <row r="2524" spans="1:17" ht="15" customHeight="1" x14ac:dyDescent="0.25">
      <c r="A2524" s="50">
        <v>6385</v>
      </c>
      <c r="B2524" s="50" t="s">
        <v>10811</v>
      </c>
      <c r="C2524" s="50" t="s">
        <v>10812</v>
      </c>
      <c r="D2524" s="70"/>
      <c r="E2524" s="50">
        <v>10</v>
      </c>
      <c r="F2524" s="50">
        <v>20</v>
      </c>
      <c r="G2524" s="62">
        <v>0.7329</v>
      </c>
      <c r="H2524" s="62">
        <f t="shared" si="128"/>
        <v>0.80618999999999996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257</v>
      </c>
      <c r="O2524" s="50" t="s">
        <v>280</v>
      </c>
      <c r="P2524" s="50"/>
      <c r="Q2524" s="87"/>
    </row>
    <row r="2525" spans="1:17" ht="15" customHeight="1" x14ac:dyDescent="0.25">
      <c r="A2525" s="54">
        <v>19718</v>
      </c>
      <c r="B2525" s="54" t="s">
        <v>4399</v>
      </c>
      <c r="C2525" s="54" t="s">
        <v>4400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4386</v>
      </c>
      <c r="O2525" s="54" t="s">
        <v>48</v>
      </c>
      <c r="P2525" s="54" t="s">
        <v>480</v>
      </c>
      <c r="Q2525" s="88"/>
    </row>
    <row r="2526" spans="1:17" ht="15" customHeight="1" x14ac:dyDescent="0.25">
      <c r="A2526" s="54">
        <v>5786</v>
      </c>
      <c r="B2526" s="54" t="s">
        <v>4393</v>
      </c>
      <c r="C2526" s="54" t="s">
        <v>4394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4386</v>
      </c>
      <c r="O2526" s="54" t="s">
        <v>48</v>
      </c>
      <c r="P2526" s="54" t="s">
        <v>480</v>
      </c>
      <c r="Q2526" s="88"/>
    </row>
    <row r="2527" spans="1:17" ht="15" customHeight="1" x14ac:dyDescent="0.25">
      <c r="A2527" s="50">
        <v>21649</v>
      </c>
      <c r="B2527" s="50" t="s">
        <v>10813</v>
      </c>
      <c r="C2527" s="50" t="s">
        <v>10814</v>
      </c>
      <c r="D2527" s="70"/>
      <c r="E2527" s="50">
        <v>10</v>
      </c>
      <c r="F2527" s="50">
        <v>15</v>
      </c>
      <c r="G2527" s="62">
        <v>1.1213000000000002</v>
      </c>
      <c r="H2527" s="62">
        <f t="shared" si="128"/>
        <v>1.2334300000000002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257</v>
      </c>
      <c r="O2527" s="50" t="s">
        <v>269</v>
      </c>
      <c r="P2527" s="50"/>
      <c r="Q2527" s="87"/>
    </row>
    <row r="2528" spans="1:17" ht="15" customHeight="1" x14ac:dyDescent="0.25">
      <c r="A2528" s="50">
        <v>631</v>
      </c>
      <c r="B2528" s="50" t="s">
        <v>10815</v>
      </c>
      <c r="C2528" s="50" t="s">
        <v>10816</v>
      </c>
      <c r="D2528" s="70"/>
      <c r="E2528" s="50">
        <v>10</v>
      </c>
      <c r="F2528" s="50">
        <v>15</v>
      </c>
      <c r="G2528" s="62">
        <v>1.3154000000000001</v>
      </c>
      <c r="H2528" s="62">
        <f t="shared" si="128"/>
        <v>1.4469400000000001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257</v>
      </c>
      <c r="O2528" s="50" t="s">
        <v>269</v>
      </c>
      <c r="P2528" s="50"/>
      <c r="Q2528" s="87"/>
    </row>
    <row r="2529" spans="1:17" ht="15" customHeight="1" x14ac:dyDescent="0.25">
      <c r="A2529" s="50">
        <v>25637</v>
      </c>
      <c r="B2529" s="50" t="s">
        <v>10817</v>
      </c>
      <c r="C2529" s="50" t="s">
        <v>10818</v>
      </c>
      <c r="D2529" s="70"/>
      <c r="E2529" s="50">
        <v>10</v>
      </c>
      <c r="F2529" s="50">
        <v>8</v>
      </c>
      <c r="G2529" s="62">
        <v>1.3543000000000001</v>
      </c>
      <c r="H2529" s="62">
        <f t="shared" si="128"/>
        <v>1.48973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257</v>
      </c>
      <c r="O2529" s="50" t="s">
        <v>269</v>
      </c>
      <c r="P2529" s="50"/>
      <c r="Q2529" s="87"/>
    </row>
    <row r="2530" spans="1:17" ht="15" customHeight="1" x14ac:dyDescent="0.25">
      <c r="A2530" s="50">
        <v>23449</v>
      </c>
      <c r="B2530" s="50" t="s">
        <v>10819</v>
      </c>
      <c r="C2530" s="50" t="s">
        <v>10820</v>
      </c>
      <c r="D2530" s="70"/>
      <c r="E2530" s="50">
        <v>10</v>
      </c>
      <c r="F2530" s="50">
        <v>8</v>
      </c>
      <c r="G2530" s="62">
        <v>1.8396999999999999</v>
      </c>
      <c r="H2530" s="62">
        <f t="shared" si="128"/>
        <v>2.0236700000000001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257</v>
      </c>
      <c r="O2530" s="50" t="s">
        <v>269</v>
      </c>
      <c r="P2530" s="50"/>
      <c r="Q2530" s="87"/>
    </row>
    <row r="2531" spans="1:17" ht="15" customHeight="1" x14ac:dyDescent="0.25">
      <c r="A2531" s="50">
        <v>25644</v>
      </c>
      <c r="B2531" s="50" t="s">
        <v>10821</v>
      </c>
      <c r="C2531" s="50" t="s">
        <v>10822</v>
      </c>
      <c r="D2531" s="70"/>
      <c r="E2531" s="50">
        <v>10</v>
      </c>
      <c r="F2531" s="50">
        <v>8</v>
      </c>
      <c r="G2531" s="62">
        <v>1.4125000000000001</v>
      </c>
      <c r="H2531" s="62">
        <f t="shared" si="128"/>
        <v>1.5537500000000002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257</v>
      </c>
      <c r="O2531" s="50" t="s">
        <v>269</v>
      </c>
      <c r="P2531" s="50"/>
      <c r="Q2531" s="87"/>
    </row>
    <row r="2532" spans="1:17" ht="15" customHeight="1" x14ac:dyDescent="0.25">
      <c r="A2532" s="50">
        <v>25643</v>
      </c>
      <c r="B2532" s="50" t="s">
        <v>10823</v>
      </c>
      <c r="C2532" s="50" t="s">
        <v>10824</v>
      </c>
      <c r="D2532" s="70"/>
      <c r="E2532" s="50">
        <v>10</v>
      </c>
      <c r="F2532" s="50">
        <v>8</v>
      </c>
      <c r="G2532" s="62">
        <v>1.4125000000000001</v>
      </c>
      <c r="H2532" s="62">
        <f t="shared" si="128"/>
        <v>1.5537500000000002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257</v>
      </c>
      <c r="O2532" s="50" t="s">
        <v>269</v>
      </c>
      <c r="P2532" s="50"/>
      <c r="Q2532" s="87"/>
    </row>
    <row r="2533" spans="1:17" ht="15" customHeight="1" x14ac:dyDescent="0.25">
      <c r="A2533" s="50">
        <v>7513</v>
      </c>
      <c r="B2533" s="50" t="s">
        <v>10825</v>
      </c>
      <c r="C2533" s="50" t="s">
        <v>10826</v>
      </c>
      <c r="D2533" s="70"/>
      <c r="E2533" s="50">
        <v>10</v>
      </c>
      <c r="F2533" s="50">
        <v>16</v>
      </c>
      <c r="G2533" s="62">
        <v>1.0242</v>
      </c>
      <c r="H2533" s="62">
        <f t="shared" si="128"/>
        <v>1.12662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257</v>
      </c>
      <c r="O2533" s="50" t="s">
        <v>269</v>
      </c>
      <c r="P2533" s="50"/>
      <c r="Q2533" s="87"/>
    </row>
    <row r="2534" spans="1:17" ht="15" customHeight="1" x14ac:dyDescent="0.25">
      <c r="A2534" s="50">
        <v>7512</v>
      </c>
      <c r="B2534" s="50" t="s">
        <v>10827</v>
      </c>
      <c r="C2534" s="50" t="s">
        <v>10828</v>
      </c>
      <c r="D2534" s="70"/>
      <c r="E2534" s="50">
        <v>10</v>
      </c>
      <c r="F2534" s="50">
        <v>16</v>
      </c>
      <c r="G2534" s="62">
        <v>1.1600999999999999</v>
      </c>
      <c r="H2534" s="62">
        <f t="shared" si="128"/>
        <v>1.2761099999999999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257</v>
      </c>
      <c r="O2534" s="50" t="s">
        <v>269</v>
      </c>
      <c r="P2534" s="50"/>
      <c r="Q2534" s="87"/>
    </row>
    <row r="2535" spans="1:17" ht="15" customHeight="1" x14ac:dyDescent="0.25">
      <c r="A2535" s="50">
        <v>7514</v>
      </c>
      <c r="B2535" s="50" t="s">
        <v>10829</v>
      </c>
      <c r="C2535" s="50" t="s">
        <v>10830</v>
      </c>
      <c r="D2535" s="70"/>
      <c r="E2535" s="50">
        <v>10</v>
      </c>
      <c r="F2535" s="50">
        <v>16</v>
      </c>
      <c r="G2535" s="62">
        <v>1.0242</v>
      </c>
      <c r="H2535" s="62">
        <f t="shared" si="128"/>
        <v>1.12662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257</v>
      </c>
      <c r="O2535" s="50" t="s">
        <v>269</v>
      </c>
      <c r="P2535" s="50"/>
      <c r="Q2535" s="87"/>
    </row>
    <row r="2536" spans="1:17" ht="15" customHeight="1" x14ac:dyDescent="0.25">
      <c r="A2536" s="50">
        <v>16214</v>
      </c>
      <c r="B2536" s="50" t="s">
        <v>10831</v>
      </c>
      <c r="C2536" s="50" t="s">
        <v>10832</v>
      </c>
      <c r="D2536" s="70"/>
      <c r="E2536" s="50">
        <v>10</v>
      </c>
      <c r="F2536" s="50">
        <v>15</v>
      </c>
      <c r="G2536" s="62">
        <v>1.3542999999999998</v>
      </c>
      <c r="H2536" s="62">
        <f t="shared" si="128"/>
        <v>1.4897299999999998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257</v>
      </c>
      <c r="O2536" s="50" t="s">
        <v>269</v>
      </c>
      <c r="P2536" s="50"/>
      <c r="Q2536" s="87"/>
    </row>
    <row r="2537" spans="1:17" ht="15" customHeight="1" x14ac:dyDescent="0.25">
      <c r="A2537" s="50">
        <v>632</v>
      </c>
      <c r="B2537" s="50" t="s">
        <v>10833</v>
      </c>
      <c r="C2537" s="50" t="s">
        <v>10834</v>
      </c>
      <c r="D2537" s="70"/>
      <c r="E2537" s="50">
        <v>10</v>
      </c>
      <c r="F2537" s="50">
        <v>15</v>
      </c>
      <c r="G2537" s="62">
        <v>1.7425999999999999</v>
      </c>
      <c r="H2537" s="62">
        <f t="shared" si="128"/>
        <v>1.91686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257</v>
      </c>
      <c r="O2537" s="50" t="s">
        <v>269</v>
      </c>
      <c r="P2537" s="50"/>
      <c r="Q2537" s="87"/>
    </row>
    <row r="2538" spans="1:17" ht="15" customHeight="1" x14ac:dyDescent="0.25">
      <c r="A2538" s="50">
        <v>25639</v>
      </c>
      <c r="B2538" s="50" t="s">
        <v>10835</v>
      </c>
      <c r="C2538" s="50" t="s">
        <v>10836</v>
      </c>
      <c r="D2538" s="70"/>
      <c r="E2538" s="50">
        <v>10</v>
      </c>
      <c r="F2538" s="50">
        <v>12</v>
      </c>
      <c r="G2538" s="62">
        <v>1.7426000000000001</v>
      </c>
      <c r="H2538" s="62">
        <f t="shared" si="128"/>
        <v>1.9168600000000002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257</v>
      </c>
      <c r="O2538" s="50" t="s">
        <v>269</v>
      </c>
      <c r="P2538" s="50"/>
      <c r="Q2538" s="87"/>
    </row>
    <row r="2539" spans="1:17" ht="15" customHeight="1" x14ac:dyDescent="0.25">
      <c r="A2539" s="50">
        <v>23400</v>
      </c>
      <c r="B2539" s="50" t="s">
        <v>10837</v>
      </c>
      <c r="C2539" s="50" t="s">
        <v>10838</v>
      </c>
      <c r="D2539" s="70"/>
      <c r="E2539" s="50">
        <v>10</v>
      </c>
      <c r="F2539" s="50">
        <v>12</v>
      </c>
      <c r="G2539" s="62">
        <v>1.4124999999999999</v>
      </c>
      <c r="H2539" s="62">
        <f t="shared" si="128"/>
        <v>1.55375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257</v>
      </c>
      <c r="O2539" s="50" t="s">
        <v>269</v>
      </c>
      <c r="P2539" s="50"/>
      <c r="Q2539" s="87"/>
    </row>
    <row r="2540" spans="1:17" ht="15" customHeight="1" x14ac:dyDescent="0.25">
      <c r="A2540" s="50">
        <v>23401</v>
      </c>
      <c r="B2540" s="50" t="s">
        <v>10839</v>
      </c>
      <c r="C2540" s="50" t="s">
        <v>10840</v>
      </c>
      <c r="D2540" s="70"/>
      <c r="E2540" s="50">
        <v>10</v>
      </c>
      <c r="F2540" s="50">
        <v>12</v>
      </c>
      <c r="G2540" s="62">
        <v>1.3154000000000001</v>
      </c>
      <c r="H2540" s="62">
        <f t="shared" si="128"/>
        <v>1.4469400000000001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257</v>
      </c>
      <c r="O2540" s="50" t="s">
        <v>269</v>
      </c>
      <c r="P2540" s="50"/>
      <c r="Q2540" s="87"/>
    </row>
    <row r="2541" spans="1:17" ht="15" customHeight="1" x14ac:dyDescent="0.25">
      <c r="A2541" s="50">
        <v>14480</v>
      </c>
      <c r="B2541" s="50" t="s">
        <v>10841</v>
      </c>
      <c r="C2541" s="50" t="s">
        <v>10842</v>
      </c>
      <c r="D2541" s="70"/>
      <c r="E2541" s="50">
        <v>10</v>
      </c>
      <c r="F2541" s="50">
        <v>15</v>
      </c>
      <c r="G2541" s="62">
        <v>1.0242</v>
      </c>
      <c r="H2541" s="62">
        <f t="shared" si="128"/>
        <v>1.12662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257</v>
      </c>
      <c r="O2541" s="50" t="s">
        <v>269</v>
      </c>
      <c r="P2541" s="50"/>
      <c r="Q2541" s="87"/>
    </row>
    <row r="2542" spans="1:17" ht="15" customHeight="1" x14ac:dyDescent="0.25">
      <c r="A2542" s="50">
        <v>25640</v>
      </c>
      <c r="B2542" s="50" t="s">
        <v>10843</v>
      </c>
      <c r="C2542" s="50" t="s">
        <v>10844</v>
      </c>
      <c r="D2542" s="70"/>
      <c r="E2542" s="50">
        <v>10</v>
      </c>
      <c r="F2542" s="50">
        <v>12</v>
      </c>
      <c r="G2542" s="62">
        <v>1.5096000000000001</v>
      </c>
      <c r="H2542" s="62">
        <f t="shared" si="128"/>
        <v>1.66056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257</v>
      </c>
      <c r="O2542" s="50" t="s">
        <v>269</v>
      </c>
      <c r="P2542" s="50"/>
      <c r="Q2542" s="87"/>
    </row>
    <row r="2543" spans="1:17" ht="15" customHeight="1" x14ac:dyDescent="0.25">
      <c r="A2543" s="50">
        <v>23403</v>
      </c>
      <c r="B2543" s="50" t="s">
        <v>10845</v>
      </c>
      <c r="C2543" s="50" t="s">
        <v>10846</v>
      </c>
      <c r="D2543" s="70"/>
      <c r="E2543" s="50">
        <v>10</v>
      </c>
      <c r="F2543" s="50">
        <v>12</v>
      </c>
      <c r="G2543" s="62">
        <v>0.86879999999999991</v>
      </c>
      <c r="H2543" s="62">
        <f t="shared" si="128"/>
        <v>0.95567999999999986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257</v>
      </c>
      <c r="O2543" s="50" t="s">
        <v>269</v>
      </c>
      <c r="P2543" s="50"/>
      <c r="Q2543" s="87"/>
    </row>
    <row r="2544" spans="1:17" ht="15" customHeight="1" x14ac:dyDescent="0.25">
      <c r="A2544" s="50">
        <v>23402</v>
      </c>
      <c r="B2544" s="50" t="s">
        <v>10847</v>
      </c>
      <c r="C2544" s="50" t="s">
        <v>10848</v>
      </c>
      <c r="D2544" s="70"/>
      <c r="E2544" s="50">
        <v>10</v>
      </c>
      <c r="F2544" s="50">
        <v>12</v>
      </c>
      <c r="G2544" s="62">
        <v>1.0242</v>
      </c>
      <c r="H2544" s="62">
        <f t="shared" si="128"/>
        <v>1.12662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257</v>
      </c>
      <c r="O2544" s="50" t="s">
        <v>269</v>
      </c>
      <c r="P2544" s="50"/>
      <c r="Q2544" s="87"/>
    </row>
    <row r="2545" spans="1:17" ht="15" customHeight="1" x14ac:dyDescent="0.25">
      <c r="A2545" s="50">
        <v>11762</v>
      </c>
      <c r="B2545" s="50" t="s">
        <v>10849</v>
      </c>
      <c r="C2545" s="50" t="s">
        <v>10850</v>
      </c>
      <c r="D2545" s="70"/>
      <c r="E2545" s="50">
        <v>10</v>
      </c>
      <c r="F2545" s="50">
        <v>12</v>
      </c>
      <c r="G2545" s="62">
        <v>0.78149999999999997</v>
      </c>
      <c r="H2545" s="62">
        <f t="shared" si="128"/>
        <v>0.85965000000000003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257</v>
      </c>
      <c r="O2545" s="50" t="s">
        <v>10851</v>
      </c>
      <c r="P2545" s="50"/>
      <c r="Q2545" s="87"/>
    </row>
    <row r="2546" spans="1:17" ht="15" customHeight="1" x14ac:dyDescent="0.25">
      <c r="A2546" s="50">
        <v>19112</v>
      </c>
      <c r="B2546" s="50" t="s">
        <v>10852</v>
      </c>
      <c r="C2546" s="50" t="s">
        <v>10853</v>
      </c>
      <c r="D2546" s="70"/>
      <c r="E2546" s="50">
        <v>10</v>
      </c>
      <c r="F2546" s="50">
        <v>12</v>
      </c>
      <c r="G2546" s="62">
        <v>0.78149999999999997</v>
      </c>
      <c r="H2546" s="62">
        <f t="shared" si="128"/>
        <v>0.85965000000000003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257</v>
      </c>
      <c r="O2546" s="50" t="s">
        <v>10851</v>
      </c>
      <c r="P2546" s="50"/>
      <c r="Q2546" s="87"/>
    </row>
    <row r="2547" spans="1:17" ht="15" customHeight="1" x14ac:dyDescent="0.25">
      <c r="A2547" s="50">
        <v>11763</v>
      </c>
      <c r="B2547" s="50" t="s">
        <v>10854</v>
      </c>
      <c r="C2547" s="50" t="s">
        <v>10855</v>
      </c>
      <c r="D2547" s="70"/>
      <c r="E2547" s="50">
        <v>10</v>
      </c>
      <c r="F2547" s="50">
        <v>12</v>
      </c>
      <c r="G2547" s="62">
        <v>0.78149999999999997</v>
      </c>
      <c r="H2547" s="62">
        <f t="shared" si="128"/>
        <v>0.85965000000000003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257</v>
      </c>
      <c r="O2547" s="50" t="s">
        <v>10851</v>
      </c>
      <c r="P2547" s="50"/>
      <c r="Q2547" s="87"/>
    </row>
    <row r="2548" spans="1:17" ht="15" customHeight="1" x14ac:dyDescent="0.25">
      <c r="A2548" s="50">
        <v>643</v>
      </c>
      <c r="B2548" s="50" t="s">
        <v>10856</v>
      </c>
      <c r="C2548" s="50" t="s">
        <v>10857</v>
      </c>
      <c r="D2548" s="70"/>
      <c r="E2548" s="50">
        <v>10</v>
      </c>
      <c r="F2548" s="50">
        <v>20</v>
      </c>
      <c r="G2548" s="62">
        <v>1.1213</v>
      </c>
      <c r="H2548" s="62">
        <f t="shared" si="128"/>
        <v>1.23343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257</v>
      </c>
      <c r="O2548" s="50" t="s">
        <v>269</v>
      </c>
      <c r="P2548" s="50"/>
      <c r="Q2548" s="87"/>
    </row>
    <row r="2549" spans="1:17" ht="15" customHeight="1" x14ac:dyDescent="0.25">
      <c r="A2549" s="50">
        <v>636</v>
      </c>
      <c r="B2549" s="50" t="s">
        <v>10858</v>
      </c>
      <c r="C2549" s="50" t="s">
        <v>10859</v>
      </c>
      <c r="D2549" s="70"/>
      <c r="E2549" s="50">
        <v>10</v>
      </c>
      <c r="F2549" s="50">
        <v>20</v>
      </c>
      <c r="G2549" s="62">
        <v>1.1213</v>
      </c>
      <c r="H2549" s="62">
        <f t="shared" si="128"/>
        <v>1.23343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257</v>
      </c>
      <c r="O2549" s="50" t="s">
        <v>269</v>
      </c>
      <c r="P2549" s="50"/>
      <c r="Q2549" s="87"/>
    </row>
    <row r="2550" spans="1:17" ht="15" customHeight="1" x14ac:dyDescent="0.25">
      <c r="A2550" s="50">
        <v>635</v>
      </c>
      <c r="B2550" s="50" t="s">
        <v>10860</v>
      </c>
      <c r="C2550" s="50" t="s">
        <v>10861</v>
      </c>
      <c r="D2550" s="70"/>
      <c r="E2550" s="50">
        <v>10</v>
      </c>
      <c r="F2550" s="50">
        <v>20</v>
      </c>
      <c r="G2550" s="62">
        <v>1.1213</v>
      </c>
      <c r="H2550" s="62">
        <f t="shared" si="128"/>
        <v>1.23343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257</v>
      </c>
      <c r="O2550" s="50" t="s">
        <v>269</v>
      </c>
      <c r="P2550" s="50"/>
      <c r="Q2550" s="87"/>
    </row>
    <row r="2551" spans="1:17" ht="15" customHeight="1" x14ac:dyDescent="0.25">
      <c r="A2551" s="50">
        <v>2298</v>
      </c>
      <c r="B2551" s="50" t="s">
        <v>10862</v>
      </c>
      <c r="C2551" s="50" t="s">
        <v>10863</v>
      </c>
      <c r="D2551" s="70"/>
      <c r="E2551" s="50">
        <v>10</v>
      </c>
      <c r="F2551" s="50">
        <v>15</v>
      </c>
      <c r="G2551" s="62">
        <v>1.0629999999999999</v>
      </c>
      <c r="H2551" s="62">
        <f t="shared" si="128"/>
        <v>1.1693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257</v>
      </c>
      <c r="O2551" s="50" t="s">
        <v>269</v>
      </c>
      <c r="P2551" s="50"/>
      <c r="Q2551" s="87"/>
    </row>
    <row r="2552" spans="1:17" ht="15" customHeight="1" x14ac:dyDescent="0.25">
      <c r="A2552" s="50">
        <v>3143</v>
      </c>
      <c r="B2552" s="50" t="s">
        <v>10864</v>
      </c>
      <c r="C2552" s="50" t="s">
        <v>10865</v>
      </c>
      <c r="D2552" s="70"/>
      <c r="E2552" s="50">
        <v>10</v>
      </c>
      <c r="F2552" s="50">
        <v>6</v>
      </c>
      <c r="G2552" s="62">
        <v>1.8009000000000002</v>
      </c>
      <c r="H2552" s="62">
        <f t="shared" si="128"/>
        <v>1.9809900000000003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257</v>
      </c>
      <c r="O2552" s="50" t="s">
        <v>10851</v>
      </c>
      <c r="P2552" s="50"/>
      <c r="Q2552" s="87"/>
    </row>
    <row r="2553" spans="1:17" ht="15" customHeight="1" x14ac:dyDescent="0.25">
      <c r="A2553" s="50">
        <v>3142</v>
      </c>
      <c r="B2553" s="50" t="s">
        <v>10866</v>
      </c>
      <c r="C2553" s="50" t="s">
        <v>10867</v>
      </c>
      <c r="D2553" s="70"/>
      <c r="E2553" s="50">
        <v>10</v>
      </c>
      <c r="F2553" s="50">
        <v>6</v>
      </c>
      <c r="G2553" s="62">
        <v>1.8009000000000002</v>
      </c>
      <c r="H2553" s="62">
        <f t="shared" si="128"/>
        <v>1.9809900000000003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257</v>
      </c>
      <c r="O2553" s="50" t="s">
        <v>10851</v>
      </c>
      <c r="P2553" s="50"/>
      <c r="Q2553" s="87"/>
    </row>
    <row r="2554" spans="1:17" ht="15" customHeight="1" x14ac:dyDescent="0.25">
      <c r="A2554" s="50">
        <v>3144</v>
      </c>
      <c r="B2554" s="50" t="s">
        <v>10868</v>
      </c>
      <c r="C2554" s="50" t="s">
        <v>10869</v>
      </c>
      <c r="D2554" s="70"/>
      <c r="E2554" s="50">
        <v>10</v>
      </c>
      <c r="F2554" s="50">
        <v>6</v>
      </c>
      <c r="G2554" s="62">
        <v>1.6455</v>
      </c>
      <c r="H2554" s="62">
        <f t="shared" si="128"/>
        <v>1.8100499999999999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257</v>
      </c>
      <c r="O2554" s="50" t="s">
        <v>10851</v>
      </c>
      <c r="P2554" s="50"/>
      <c r="Q2554" s="87"/>
    </row>
    <row r="2555" spans="1:17" ht="15" customHeight="1" x14ac:dyDescent="0.25">
      <c r="A2555" s="50">
        <v>2198</v>
      </c>
      <c r="B2555" s="50" t="s">
        <v>10870</v>
      </c>
      <c r="C2555" s="50" t="s">
        <v>10871</v>
      </c>
      <c r="D2555" s="70"/>
      <c r="E2555" s="50">
        <v>10</v>
      </c>
      <c r="F2555" s="50">
        <v>15</v>
      </c>
      <c r="G2555" s="62">
        <v>0.91739999999999999</v>
      </c>
      <c r="H2555" s="62">
        <f t="shared" si="128"/>
        <v>1.0091399999999999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257</v>
      </c>
      <c r="O2555" s="50" t="s">
        <v>269</v>
      </c>
      <c r="P2555" s="50"/>
      <c r="Q2555" s="87"/>
    </row>
    <row r="2556" spans="1:17" ht="15" customHeight="1" x14ac:dyDescent="0.25">
      <c r="A2556" s="50">
        <v>642</v>
      </c>
      <c r="B2556" s="50" t="s">
        <v>10872</v>
      </c>
      <c r="C2556" s="50" t="s">
        <v>10873</v>
      </c>
      <c r="D2556" s="70"/>
      <c r="E2556" s="50">
        <v>10</v>
      </c>
      <c r="F2556" s="50">
        <v>15</v>
      </c>
      <c r="G2556" s="62">
        <v>0.91739999999999999</v>
      </c>
      <c r="H2556" s="62">
        <f t="shared" si="128"/>
        <v>1.0091399999999999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257</v>
      </c>
      <c r="O2556" s="50" t="s">
        <v>269</v>
      </c>
      <c r="P2556" s="50"/>
      <c r="Q2556" s="87"/>
    </row>
    <row r="2557" spans="1:17" ht="15" customHeight="1" x14ac:dyDescent="0.25">
      <c r="A2557" s="57">
        <v>3743</v>
      </c>
      <c r="B2557" s="57" t="s">
        <v>255</v>
      </c>
      <c r="C2557" s="57" t="s">
        <v>256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257</v>
      </c>
      <c r="O2557" s="57" t="s">
        <v>258</v>
      </c>
      <c r="P2557" s="57" t="s">
        <v>44</v>
      </c>
      <c r="Q2557" s="91"/>
    </row>
    <row r="2558" spans="1:17" ht="15" customHeight="1" x14ac:dyDescent="0.25">
      <c r="A2558" s="57">
        <v>2109</v>
      </c>
      <c r="B2558" s="57" t="s">
        <v>259</v>
      </c>
      <c r="C2558" s="57" t="s">
        <v>260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257</v>
      </c>
      <c r="O2558" s="57" t="s">
        <v>258</v>
      </c>
      <c r="P2558" s="57" t="s">
        <v>44</v>
      </c>
      <c r="Q2558" s="91"/>
    </row>
    <row r="2559" spans="1:17" ht="15" customHeight="1" x14ac:dyDescent="0.25">
      <c r="A2559" s="57">
        <v>2107</v>
      </c>
      <c r="B2559" s="57" t="s">
        <v>261</v>
      </c>
      <c r="C2559" s="57" t="s">
        <v>262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257</v>
      </c>
      <c r="O2559" s="57" t="s">
        <v>258</v>
      </c>
      <c r="P2559" s="57" t="s">
        <v>44</v>
      </c>
      <c r="Q2559" s="91"/>
    </row>
    <row r="2560" spans="1:17" ht="15" customHeight="1" x14ac:dyDescent="0.25">
      <c r="A2560" s="57">
        <v>23116</v>
      </c>
      <c r="B2560" s="57" t="s">
        <v>263</v>
      </c>
      <c r="C2560" s="57" t="s">
        <v>264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257</v>
      </c>
      <c r="O2560" s="57" t="s">
        <v>258</v>
      </c>
      <c r="P2560" s="57" t="s">
        <v>44</v>
      </c>
      <c r="Q2560" s="91"/>
    </row>
    <row r="2561" spans="1:17" ht="15" customHeight="1" x14ac:dyDescent="0.25">
      <c r="A2561" s="57">
        <v>2106</v>
      </c>
      <c r="B2561" s="57" t="s">
        <v>265</v>
      </c>
      <c r="C2561" s="57" t="s">
        <v>266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257</v>
      </c>
      <c r="O2561" s="57" t="s">
        <v>258</v>
      </c>
      <c r="P2561" s="57" t="s">
        <v>44</v>
      </c>
      <c r="Q2561" s="91"/>
    </row>
    <row r="2562" spans="1:17" ht="15" customHeight="1" x14ac:dyDescent="0.25">
      <c r="A2562" s="58">
        <v>1474</v>
      </c>
      <c r="B2562" s="58" t="s">
        <v>455</v>
      </c>
      <c r="C2562" s="58" t="s">
        <v>456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8"/>
        <v>1.60039</v>
      </c>
      <c r="I2562" s="58">
        <v>4</v>
      </c>
      <c r="J2562" s="58">
        <v>10</v>
      </c>
      <c r="K2562" s="58">
        <v>40</v>
      </c>
      <c r="L2562" s="58">
        <f t="shared" si="129"/>
        <v>0</v>
      </c>
      <c r="M2562" s="58">
        <f t="shared" si="130"/>
        <v>0</v>
      </c>
      <c r="N2562" s="58" t="s">
        <v>257</v>
      </c>
      <c r="O2562" s="58" t="s">
        <v>258</v>
      </c>
      <c r="P2562" s="58" t="s">
        <v>318</v>
      </c>
      <c r="Q2562" s="90"/>
    </row>
    <row r="2563" spans="1:17" ht="15" customHeight="1" x14ac:dyDescent="0.25">
      <c r="A2563" s="58">
        <v>1475</v>
      </c>
      <c r="B2563" s="58" t="s">
        <v>457</v>
      </c>
      <c r="C2563" s="58" t="s">
        <v>458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8"/>
        <v>1.60039</v>
      </c>
      <c r="I2563" s="58">
        <v>4</v>
      </c>
      <c r="J2563" s="58">
        <v>10</v>
      </c>
      <c r="K2563" s="58">
        <v>40</v>
      </c>
      <c r="L2563" s="58">
        <f t="shared" si="129"/>
        <v>0</v>
      </c>
      <c r="M2563" s="58">
        <f t="shared" si="130"/>
        <v>0</v>
      </c>
      <c r="N2563" s="58" t="s">
        <v>257</v>
      </c>
      <c r="O2563" s="58" t="s">
        <v>258</v>
      </c>
      <c r="P2563" s="58" t="s">
        <v>318</v>
      </c>
      <c r="Q2563" s="90"/>
    </row>
    <row r="2564" spans="1:17" ht="15" customHeight="1" x14ac:dyDescent="0.25">
      <c r="A2564" s="58">
        <v>1480</v>
      </c>
      <c r="B2564" s="58" t="s">
        <v>461</v>
      </c>
      <c r="C2564" s="58" t="s">
        <v>462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8"/>
        <v>1.60039</v>
      </c>
      <c r="I2564" s="58">
        <v>4</v>
      </c>
      <c r="J2564" s="58">
        <v>10</v>
      </c>
      <c r="K2564" s="58">
        <v>40</v>
      </c>
      <c r="L2564" s="58">
        <f t="shared" si="129"/>
        <v>0</v>
      </c>
      <c r="M2564" s="58">
        <f t="shared" si="130"/>
        <v>0</v>
      </c>
      <c r="N2564" s="58" t="s">
        <v>257</v>
      </c>
      <c r="O2564" s="58" t="s">
        <v>258</v>
      </c>
      <c r="P2564" s="58" t="s">
        <v>318</v>
      </c>
      <c r="Q2564" s="90"/>
    </row>
    <row r="2565" spans="1:17" ht="15" customHeight="1" x14ac:dyDescent="0.25">
      <c r="A2565" s="58">
        <v>23117</v>
      </c>
      <c r="B2565" s="58" t="s">
        <v>469</v>
      </c>
      <c r="C2565" s="58" t="s">
        <v>470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8"/>
        <v>1.60039</v>
      </c>
      <c r="I2565" s="58">
        <v>4</v>
      </c>
      <c r="J2565" s="58">
        <v>10</v>
      </c>
      <c r="K2565" s="58">
        <v>40</v>
      </c>
      <c r="L2565" s="58">
        <f t="shared" si="129"/>
        <v>0</v>
      </c>
      <c r="M2565" s="58">
        <f t="shared" si="130"/>
        <v>0</v>
      </c>
      <c r="N2565" s="58" t="s">
        <v>257</v>
      </c>
      <c r="O2565" s="58" t="s">
        <v>258</v>
      </c>
      <c r="P2565" s="58" t="s">
        <v>318</v>
      </c>
      <c r="Q2565" s="90"/>
    </row>
    <row r="2566" spans="1:17" ht="15" customHeight="1" x14ac:dyDescent="0.25">
      <c r="A2566" s="58">
        <v>1477</v>
      </c>
      <c r="B2566" s="58" t="s">
        <v>459</v>
      </c>
      <c r="C2566" s="58" t="s">
        <v>460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8"/>
        <v>1.60039</v>
      </c>
      <c r="I2566" s="58">
        <v>4</v>
      </c>
      <c r="J2566" s="58">
        <v>10</v>
      </c>
      <c r="K2566" s="58">
        <v>40</v>
      </c>
      <c r="L2566" s="58">
        <f t="shared" si="129"/>
        <v>0</v>
      </c>
      <c r="M2566" s="58">
        <f t="shared" si="130"/>
        <v>0</v>
      </c>
      <c r="N2566" s="58" t="s">
        <v>257</v>
      </c>
      <c r="O2566" s="58" t="s">
        <v>258</v>
      </c>
      <c r="P2566" s="58" t="s">
        <v>318</v>
      </c>
      <c r="Q2566" s="90"/>
    </row>
    <row r="2567" spans="1:17" ht="15" customHeight="1" x14ac:dyDescent="0.25">
      <c r="A2567" s="54">
        <v>2110</v>
      </c>
      <c r="B2567" s="54" t="s">
        <v>4674</v>
      </c>
      <c r="C2567" s="54" t="s">
        <v>4675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257</v>
      </c>
      <c r="O2567" s="54" t="s">
        <v>258</v>
      </c>
      <c r="P2567" s="54" t="s">
        <v>480</v>
      </c>
      <c r="Q2567" s="88"/>
    </row>
    <row r="2568" spans="1:17" ht="15" customHeight="1" x14ac:dyDescent="0.25">
      <c r="A2568" s="54">
        <v>13221</v>
      </c>
      <c r="B2568" s="54" t="s">
        <v>4794</v>
      </c>
      <c r="C2568" s="54" t="s">
        <v>4795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257</v>
      </c>
      <c r="O2568" s="54" t="s">
        <v>258</v>
      </c>
      <c r="P2568" s="54" t="s">
        <v>480</v>
      </c>
      <c r="Q2568" s="88"/>
    </row>
    <row r="2569" spans="1:17" ht="15" customHeight="1" x14ac:dyDescent="0.25">
      <c r="A2569" s="54">
        <v>13220</v>
      </c>
      <c r="B2569" s="54" t="s">
        <v>4792</v>
      </c>
      <c r="C2569" s="54" t="s">
        <v>4793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257</v>
      </c>
      <c r="O2569" s="54" t="s">
        <v>258</v>
      </c>
      <c r="P2569" s="54" t="s">
        <v>480</v>
      </c>
      <c r="Q2569" s="88"/>
    </row>
    <row r="2570" spans="1:17" ht="15" customHeight="1" x14ac:dyDescent="0.25">
      <c r="A2570" s="54">
        <v>1479</v>
      </c>
      <c r="B2570" s="54" t="s">
        <v>4650</v>
      </c>
      <c r="C2570" s="54" t="s">
        <v>4651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257</v>
      </c>
      <c r="O2570" s="54" t="s">
        <v>258</v>
      </c>
      <c r="P2570" s="54" t="s">
        <v>480</v>
      </c>
      <c r="Q2570" s="88"/>
    </row>
    <row r="2571" spans="1:17" ht="15" customHeight="1" x14ac:dyDescent="0.25">
      <c r="A2571" s="54">
        <v>13227</v>
      </c>
      <c r="B2571" s="54" t="s">
        <v>4802</v>
      </c>
      <c r="C2571" s="54" t="s">
        <v>4803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257</v>
      </c>
      <c r="O2571" s="54" t="s">
        <v>258</v>
      </c>
      <c r="P2571" s="54" t="s">
        <v>480</v>
      </c>
      <c r="Q2571" s="88"/>
    </row>
    <row r="2572" spans="1:17" ht="15" customHeight="1" x14ac:dyDescent="0.25">
      <c r="A2572" s="54">
        <v>17003</v>
      </c>
      <c r="B2572" s="54" t="s">
        <v>4881</v>
      </c>
      <c r="C2572" s="54" t="s">
        <v>4882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257</v>
      </c>
      <c r="O2572" s="54" t="s">
        <v>258</v>
      </c>
      <c r="P2572" s="54" t="s">
        <v>480</v>
      </c>
      <c r="Q2572" s="88"/>
    </row>
    <row r="2573" spans="1:17" ht="15" customHeight="1" x14ac:dyDescent="0.25">
      <c r="A2573" s="54">
        <v>13223</v>
      </c>
      <c r="B2573" s="54" t="s">
        <v>4798</v>
      </c>
      <c r="C2573" s="54" t="s">
        <v>4799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257</v>
      </c>
      <c r="O2573" s="54" t="s">
        <v>258</v>
      </c>
      <c r="P2573" s="54" t="s">
        <v>480</v>
      </c>
      <c r="Q2573" s="88"/>
    </row>
    <row r="2574" spans="1:17" ht="15" customHeight="1" x14ac:dyDescent="0.25">
      <c r="A2574" s="54">
        <v>17001</v>
      </c>
      <c r="B2574" s="54" t="s">
        <v>4877</v>
      </c>
      <c r="C2574" s="54" t="s">
        <v>4878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257</v>
      </c>
      <c r="O2574" s="54" t="s">
        <v>258</v>
      </c>
      <c r="P2574" s="54" t="s">
        <v>480</v>
      </c>
      <c r="Q2574" s="88"/>
    </row>
    <row r="2575" spans="1:17" ht="15" customHeight="1" x14ac:dyDescent="0.25">
      <c r="A2575" s="54">
        <v>2108</v>
      </c>
      <c r="B2575" s="54" t="s">
        <v>4672</v>
      </c>
      <c r="C2575" s="54" t="s">
        <v>4673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257</v>
      </c>
      <c r="O2575" s="54" t="s">
        <v>258</v>
      </c>
      <c r="P2575" s="54" t="s">
        <v>480</v>
      </c>
      <c r="Q2575" s="88"/>
    </row>
    <row r="2576" spans="1:17" ht="15" customHeight="1" x14ac:dyDescent="0.25">
      <c r="A2576" s="54">
        <v>2111</v>
      </c>
      <c r="B2576" s="54" t="s">
        <v>4676</v>
      </c>
      <c r="C2576" s="54" t="s">
        <v>4677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257</v>
      </c>
      <c r="O2576" s="54" t="s">
        <v>258</v>
      </c>
      <c r="P2576" s="54" t="s">
        <v>480</v>
      </c>
      <c r="Q2576" s="88"/>
    </row>
    <row r="2577" spans="1:17" ht="15" customHeight="1" x14ac:dyDescent="0.25">
      <c r="A2577" s="54">
        <v>13222</v>
      </c>
      <c r="B2577" s="54" t="s">
        <v>4796</v>
      </c>
      <c r="C2577" s="54" t="s">
        <v>4797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257</v>
      </c>
      <c r="O2577" s="54" t="s">
        <v>258</v>
      </c>
      <c r="P2577" s="54" t="s">
        <v>480</v>
      </c>
      <c r="Q2577" s="88"/>
    </row>
    <row r="2578" spans="1:17" ht="15" customHeight="1" x14ac:dyDescent="0.25">
      <c r="A2578" s="54">
        <v>26794</v>
      </c>
      <c r="B2578" s="54" t="s">
        <v>5094</v>
      </c>
      <c r="C2578" s="54" t="s">
        <v>5095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257</v>
      </c>
      <c r="O2578" s="54" t="s">
        <v>258</v>
      </c>
      <c r="P2578" s="54" t="s">
        <v>480</v>
      </c>
      <c r="Q2578" s="88"/>
    </row>
    <row r="2579" spans="1:17" ht="15" customHeight="1" x14ac:dyDescent="0.25">
      <c r="A2579" s="54">
        <v>1481</v>
      </c>
      <c r="B2579" s="54" t="s">
        <v>4652</v>
      </c>
      <c r="C2579" s="54" t="s">
        <v>4653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257</v>
      </c>
      <c r="O2579" s="54" t="s">
        <v>258</v>
      </c>
      <c r="P2579" s="54" t="s">
        <v>480</v>
      </c>
      <c r="Q2579" s="88"/>
    </row>
    <row r="2580" spans="1:17" ht="15" customHeight="1" x14ac:dyDescent="0.25">
      <c r="A2580" s="54">
        <v>17002</v>
      </c>
      <c r="B2580" s="54" t="s">
        <v>4879</v>
      </c>
      <c r="C2580" s="54" t="s">
        <v>4880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257</v>
      </c>
      <c r="O2580" s="54" t="s">
        <v>258</v>
      </c>
      <c r="P2580" s="54" t="s">
        <v>480</v>
      </c>
      <c r="Q2580" s="88"/>
    </row>
    <row r="2581" spans="1:17" ht="15" customHeight="1" x14ac:dyDescent="0.25">
      <c r="A2581" s="54">
        <v>6690</v>
      </c>
      <c r="B2581" s="54" t="s">
        <v>4780</v>
      </c>
      <c r="C2581" s="54" t="s">
        <v>4781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257</v>
      </c>
      <c r="O2581" s="54" t="s">
        <v>258</v>
      </c>
      <c r="P2581" s="54" t="s">
        <v>480</v>
      </c>
      <c r="Q2581" s="88"/>
    </row>
    <row r="2582" spans="1:17" ht="15" customHeight="1" x14ac:dyDescent="0.25">
      <c r="A2582" s="54">
        <v>1478</v>
      </c>
      <c r="B2582" s="54" t="s">
        <v>4648</v>
      </c>
      <c r="C2582" s="54" t="s">
        <v>4649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257</v>
      </c>
      <c r="O2582" s="54" t="s">
        <v>258</v>
      </c>
      <c r="P2582" s="54" t="s">
        <v>480</v>
      </c>
      <c r="Q2582" s="88"/>
    </row>
    <row r="2583" spans="1:17" ht="15" customHeight="1" x14ac:dyDescent="0.25">
      <c r="A2583" s="54">
        <v>13226</v>
      </c>
      <c r="B2583" s="54" t="s">
        <v>4800</v>
      </c>
      <c r="C2583" s="54" t="s">
        <v>4801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257</v>
      </c>
      <c r="O2583" s="54" t="s">
        <v>258</v>
      </c>
      <c r="P2583" s="54" t="s">
        <v>480</v>
      </c>
      <c r="Q2583" s="88"/>
    </row>
    <row r="2584" spans="1:17" ht="15" customHeight="1" x14ac:dyDescent="0.25">
      <c r="A2584" s="54">
        <v>26796</v>
      </c>
      <c r="B2584" s="54" t="s">
        <v>5096</v>
      </c>
      <c r="C2584" s="54" t="s">
        <v>5097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257</v>
      </c>
      <c r="O2584" s="54" t="s">
        <v>258</v>
      </c>
      <c r="P2584" s="54" t="s">
        <v>480</v>
      </c>
      <c r="Q2584" s="88"/>
    </row>
    <row r="2585" spans="1:17" ht="15" customHeight="1" x14ac:dyDescent="0.25">
      <c r="A2585" s="54">
        <v>19598</v>
      </c>
      <c r="B2585" s="54" t="s">
        <v>4927</v>
      </c>
      <c r="C2585" s="54" t="s">
        <v>4928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257</v>
      </c>
      <c r="O2585" s="54" t="s">
        <v>258</v>
      </c>
      <c r="P2585" s="54" t="s">
        <v>480</v>
      </c>
      <c r="Q2585" s="88"/>
    </row>
    <row r="2586" spans="1:17" ht="15" customHeight="1" x14ac:dyDescent="0.25">
      <c r="A2586" s="54">
        <v>19597</v>
      </c>
      <c r="B2586" s="54" t="s">
        <v>4925</v>
      </c>
      <c r="C2586" s="54" t="s">
        <v>4926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257</v>
      </c>
      <c r="O2586" s="54" t="s">
        <v>258</v>
      </c>
      <c r="P2586" s="54" t="s">
        <v>480</v>
      </c>
      <c r="Q2586" s="88"/>
    </row>
    <row r="2587" spans="1:17" ht="15" customHeight="1" x14ac:dyDescent="0.25">
      <c r="A2587" s="54">
        <v>19596</v>
      </c>
      <c r="B2587" s="54" t="s">
        <v>4923</v>
      </c>
      <c r="C2587" s="54" t="s">
        <v>4924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257</v>
      </c>
      <c r="O2587" s="54" t="s">
        <v>258</v>
      </c>
      <c r="P2587" s="54" t="s">
        <v>480</v>
      </c>
      <c r="Q2587" s="88"/>
    </row>
    <row r="2588" spans="1:17" ht="15" customHeight="1" x14ac:dyDescent="0.25">
      <c r="A2588" s="54">
        <v>25356</v>
      </c>
      <c r="B2588" s="54" t="s">
        <v>5028</v>
      </c>
      <c r="C2588" s="54" t="s">
        <v>5029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257</v>
      </c>
      <c r="O2588" s="54" t="s">
        <v>258</v>
      </c>
      <c r="P2588" s="54" t="s">
        <v>480</v>
      </c>
      <c r="Q2588" s="88"/>
    </row>
    <row r="2589" spans="1:17" ht="15" customHeight="1" x14ac:dyDescent="0.25">
      <c r="A2589" s="50">
        <v>18830</v>
      </c>
      <c r="B2589" s="50" t="s">
        <v>10874</v>
      </c>
      <c r="C2589" s="50" t="s">
        <v>10875</v>
      </c>
      <c r="D2589" s="70"/>
      <c r="E2589" s="50">
        <v>10</v>
      </c>
      <c r="F2589" s="50">
        <v>9</v>
      </c>
      <c r="G2589" s="62">
        <v>1.6455</v>
      </c>
      <c r="H2589" s="62">
        <f t="shared" si="131"/>
        <v>1.8100499999999999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257</v>
      </c>
      <c r="O2589" s="50" t="s">
        <v>258</v>
      </c>
      <c r="P2589" s="50"/>
      <c r="Q2589" s="87"/>
    </row>
    <row r="2590" spans="1:17" ht="15" customHeight="1" x14ac:dyDescent="0.25">
      <c r="A2590" s="50">
        <v>966</v>
      </c>
      <c r="B2590" s="50" t="s">
        <v>10876</v>
      </c>
      <c r="C2590" s="50" t="s">
        <v>10877</v>
      </c>
      <c r="D2590" s="70"/>
      <c r="E2590" s="50">
        <v>10</v>
      </c>
      <c r="F2590" s="50">
        <v>12</v>
      </c>
      <c r="G2590" s="62">
        <v>2.7716999999999996</v>
      </c>
      <c r="H2590" s="62">
        <f t="shared" si="131"/>
        <v>3.0488699999999995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257</v>
      </c>
      <c r="O2590" s="50" t="s">
        <v>258</v>
      </c>
      <c r="P2590" s="50"/>
      <c r="Q2590" s="87"/>
    </row>
    <row r="2591" spans="1:17" ht="15" customHeight="1" x14ac:dyDescent="0.25">
      <c r="A2591" s="54">
        <v>20165</v>
      </c>
      <c r="B2591" s="54" t="s">
        <v>4931</v>
      </c>
      <c r="C2591" s="54" t="s">
        <v>4932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257</v>
      </c>
      <c r="O2591" s="54" t="s">
        <v>258</v>
      </c>
      <c r="P2591" s="54" t="s">
        <v>480</v>
      </c>
      <c r="Q2591" s="88"/>
    </row>
    <row r="2592" spans="1:17" ht="15" customHeight="1" x14ac:dyDescent="0.25">
      <c r="A2592" s="54">
        <v>6611</v>
      </c>
      <c r="B2592" s="54" t="s">
        <v>4776</v>
      </c>
      <c r="C2592" s="54" t="s">
        <v>4777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257</v>
      </c>
      <c r="O2592" s="54" t="s">
        <v>258</v>
      </c>
      <c r="P2592" s="54" t="s">
        <v>480</v>
      </c>
      <c r="Q2592" s="88"/>
    </row>
    <row r="2593" spans="1:17" ht="15" customHeight="1" x14ac:dyDescent="0.25">
      <c r="A2593" s="50">
        <v>12171</v>
      </c>
      <c r="B2593" s="50" t="s">
        <v>10878</v>
      </c>
      <c r="C2593" s="50" t="s">
        <v>10879</v>
      </c>
      <c r="D2593" s="70"/>
      <c r="E2593" s="50">
        <v>10</v>
      </c>
      <c r="F2593" s="50">
        <v>12</v>
      </c>
      <c r="G2593" s="62">
        <v>1.2182999999999999</v>
      </c>
      <c r="H2593" s="62">
        <f t="shared" si="131"/>
        <v>1.3401299999999998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257</v>
      </c>
      <c r="O2593" s="50" t="s">
        <v>258</v>
      </c>
      <c r="P2593" s="50"/>
      <c r="Q2593" s="87"/>
    </row>
    <row r="2594" spans="1:17" ht="15" customHeight="1" x14ac:dyDescent="0.25">
      <c r="A2594" s="50">
        <v>26060</v>
      </c>
      <c r="B2594" s="50" t="s">
        <v>10880</v>
      </c>
      <c r="C2594" s="50" t="s">
        <v>10881</v>
      </c>
      <c r="D2594" s="70"/>
      <c r="E2594" s="50">
        <v>10</v>
      </c>
      <c r="F2594" s="50">
        <v>10</v>
      </c>
      <c r="G2594" s="62">
        <v>1.7425999999999999</v>
      </c>
      <c r="H2594" s="62">
        <f t="shared" si="131"/>
        <v>1.91686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257</v>
      </c>
      <c r="O2594" s="50" t="s">
        <v>258</v>
      </c>
      <c r="P2594" s="50"/>
      <c r="Q2594" s="87"/>
    </row>
    <row r="2595" spans="1:17" ht="15" customHeight="1" x14ac:dyDescent="0.25">
      <c r="A2595" s="50">
        <v>21764</v>
      </c>
      <c r="B2595" s="50" t="s">
        <v>10882</v>
      </c>
      <c r="C2595" s="50" t="s">
        <v>10883</v>
      </c>
      <c r="D2595" s="70"/>
      <c r="E2595" s="50">
        <v>10</v>
      </c>
      <c r="F2595" s="50">
        <v>10</v>
      </c>
      <c r="G2595" s="62">
        <v>1.7425999999999999</v>
      </c>
      <c r="H2595" s="62">
        <f t="shared" si="131"/>
        <v>1.91686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257</v>
      </c>
      <c r="O2595" s="50" t="s">
        <v>258</v>
      </c>
      <c r="P2595" s="50"/>
      <c r="Q2595" s="87"/>
    </row>
    <row r="2596" spans="1:17" ht="15" customHeight="1" x14ac:dyDescent="0.25">
      <c r="A2596" s="50">
        <v>26061</v>
      </c>
      <c r="B2596" s="50" t="s">
        <v>10884</v>
      </c>
      <c r="C2596" s="50" t="s">
        <v>10885</v>
      </c>
      <c r="D2596" s="70"/>
      <c r="E2596" s="50">
        <v>10</v>
      </c>
      <c r="F2596" s="50">
        <v>10</v>
      </c>
      <c r="G2596" s="62">
        <v>1.7425999999999999</v>
      </c>
      <c r="H2596" s="62">
        <f t="shared" si="131"/>
        <v>1.91686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257</v>
      </c>
      <c r="O2596" s="50" t="s">
        <v>258</v>
      </c>
      <c r="P2596" s="50"/>
      <c r="Q2596" s="87"/>
    </row>
    <row r="2597" spans="1:17" ht="15" customHeight="1" x14ac:dyDescent="0.25">
      <c r="A2597" s="54">
        <v>25019</v>
      </c>
      <c r="B2597" s="54" t="s">
        <v>5020</v>
      </c>
      <c r="C2597" s="54" t="s">
        <v>5021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257</v>
      </c>
      <c r="O2597" s="54" t="s">
        <v>258</v>
      </c>
      <c r="P2597" s="54" t="s">
        <v>480</v>
      </c>
      <c r="Q2597" s="88"/>
    </row>
    <row r="2598" spans="1:17" ht="15" customHeight="1" x14ac:dyDescent="0.25">
      <c r="A2598" s="54">
        <v>23995</v>
      </c>
      <c r="B2598" s="54" t="s">
        <v>4994</v>
      </c>
      <c r="C2598" s="54" t="s">
        <v>4995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257</v>
      </c>
      <c r="O2598" s="54" t="s">
        <v>258</v>
      </c>
      <c r="P2598" s="54" t="s">
        <v>480</v>
      </c>
      <c r="Q2598" s="88"/>
    </row>
    <row r="2599" spans="1:17" ht="15" customHeight="1" x14ac:dyDescent="0.25">
      <c r="A2599" s="54">
        <v>1145</v>
      </c>
      <c r="B2599" s="54" t="s">
        <v>4626</v>
      </c>
      <c r="C2599" s="54" t="s">
        <v>4627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257</v>
      </c>
      <c r="O2599" s="54" t="s">
        <v>258</v>
      </c>
      <c r="P2599" s="54" t="s">
        <v>480</v>
      </c>
      <c r="Q2599" s="88"/>
    </row>
    <row r="2600" spans="1:17" ht="15" customHeight="1" x14ac:dyDescent="0.25">
      <c r="A2600" s="54">
        <v>21571</v>
      </c>
      <c r="B2600" s="54" t="s">
        <v>4974</v>
      </c>
      <c r="C2600" s="54" t="s">
        <v>4975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257</v>
      </c>
      <c r="O2600" s="54" t="s">
        <v>258</v>
      </c>
      <c r="P2600" s="54" t="s">
        <v>480</v>
      </c>
      <c r="Q2600" s="88"/>
    </row>
    <row r="2601" spans="1:17" ht="15" customHeight="1" x14ac:dyDescent="0.25">
      <c r="A2601" s="54">
        <v>17692</v>
      </c>
      <c r="B2601" s="54" t="s">
        <v>4905</v>
      </c>
      <c r="C2601" s="54" t="s">
        <v>4906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257</v>
      </c>
      <c r="O2601" s="54" t="s">
        <v>258</v>
      </c>
      <c r="P2601" s="54" t="s">
        <v>480</v>
      </c>
      <c r="Q2601" s="88"/>
    </row>
    <row r="2602" spans="1:17" ht="15" customHeight="1" x14ac:dyDescent="0.25">
      <c r="A2602" s="50">
        <v>14314</v>
      </c>
      <c r="B2602" s="50" t="s">
        <v>10886</v>
      </c>
      <c r="C2602" s="50" t="s">
        <v>10887</v>
      </c>
      <c r="D2602" s="70"/>
      <c r="E2602" s="50">
        <v>10</v>
      </c>
      <c r="F2602" s="50">
        <v>12</v>
      </c>
      <c r="G2602" s="62">
        <v>2.0920999999999998</v>
      </c>
      <c r="H2602" s="62">
        <f t="shared" si="131"/>
        <v>2.30131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257</v>
      </c>
      <c r="O2602" s="50" t="s">
        <v>258</v>
      </c>
      <c r="P2602" s="50"/>
      <c r="Q2602" s="87"/>
    </row>
    <row r="2603" spans="1:17" ht="15" customHeight="1" x14ac:dyDescent="0.25">
      <c r="A2603" s="54">
        <v>16250</v>
      </c>
      <c r="B2603" s="54" t="s">
        <v>4871</v>
      </c>
      <c r="C2603" s="54" t="s">
        <v>4872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257</v>
      </c>
      <c r="O2603" s="54" t="s">
        <v>258</v>
      </c>
      <c r="P2603" s="54" t="s">
        <v>480</v>
      </c>
      <c r="Q2603" s="88"/>
    </row>
    <row r="2604" spans="1:17" ht="15" customHeight="1" x14ac:dyDescent="0.25">
      <c r="A2604" s="54">
        <v>7173</v>
      </c>
      <c r="B2604" s="54" t="s">
        <v>4786</v>
      </c>
      <c r="C2604" s="54" t="s">
        <v>4787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257</v>
      </c>
      <c r="O2604" s="54" t="s">
        <v>258</v>
      </c>
      <c r="P2604" s="54" t="s">
        <v>480</v>
      </c>
      <c r="Q2604" s="88"/>
    </row>
    <row r="2605" spans="1:17" ht="15" customHeight="1" x14ac:dyDescent="0.25">
      <c r="A2605" s="54">
        <v>203</v>
      </c>
      <c r="B2605" s="54" t="s">
        <v>4536</v>
      </c>
      <c r="C2605" s="54" t="s">
        <v>4537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257</v>
      </c>
      <c r="O2605" s="54" t="s">
        <v>258</v>
      </c>
      <c r="P2605" s="54" t="s">
        <v>480</v>
      </c>
      <c r="Q2605" s="88"/>
    </row>
    <row r="2606" spans="1:17" ht="15" customHeight="1" x14ac:dyDescent="0.25">
      <c r="A2606" s="54">
        <v>1144</v>
      </c>
      <c r="B2606" s="54" t="s">
        <v>4624</v>
      </c>
      <c r="C2606" s="54" t="s">
        <v>4625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257</v>
      </c>
      <c r="O2606" s="54" t="s">
        <v>258</v>
      </c>
      <c r="P2606" s="54" t="s">
        <v>480</v>
      </c>
      <c r="Q2606" s="88"/>
    </row>
    <row r="2607" spans="1:17" ht="15" customHeight="1" x14ac:dyDescent="0.25">
      <c r="A2607" s="54">
        <v>1489</v>
      </c>
      <c r="B2607" s="54" t="s">
        <v>4654</v>
      </c>
      <c r="C2607" s="54" t="s">
        <v>4655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257</v>
      </c>
      <c r="O2607" s="54" t="s">
        <v>258</v>
      </c>
      <c r="P2607" s="54" t="s">
        <v>480</v>
      </c>
      <c r="Q2607" s="88"/>
    </row>
    <row r="2608" spans="1:17" ht="15" customHeight="1" x14ac:dyDescent="0.25">
      <c r="A2608" s="50">
        <v>4526</v>
      </c>
      <c r="B2608" s="50" t="s">
        <v>10888</v>
      </c>
      <c r="C2608" s="50" t="s">
        <v>10889</v>
      </c>
      <c r="D2608" s="70"/>
      <c r="E2608" s="50">
        <v>10</v>
      </c>
      <c r="F2608" s="50">
        <v>12</v>
      </c>
      <c r="G2608" s="62">
        <v>1.5484</v>
      </c>
      <c r="H2608" s="62">
        <f t="shared" si="131"/>
        <v>1.7032400000000001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257</v>
      </c>
      <c r="O2608" s="50" t="s">
        <v>258</v>
      </c>
      <c r="P2608" s="50"/>
      <c r="Q2608" s="87"/>
    </row>
    <row r="2609" spans="1:17" ht="15" customHeight="1" x14ac:dyDescent="0.25">
      <c r="A2609" s="50">
        <v>6544</v>
      </c>
      <c r="B2609" s="50" t="s">
        <v>10890</v>
      </c>
      <c r="C2609" s="50" t="s">
        <v>10891</v>
      </c>
      <c r="D2609" s="70"/>
      <c r="E2609" s="50">
        <v>10</v>
      </c>
      <c r="F2609" s="50">
        <v>12</v>
      </c>
      <c r="G2609" s="62">
        <v>1.1213</v>
      </c>
      <c r="H2609" s="62">
        <f t="shared" si="131"/>
        <v>1.23343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257</v>
      </c>
      <c r="O2609" s="50" t="s">
        <v>258</v>
      </c>
      <c r="P2609" s="50"/>
      <c r="Q2609" s="87"/>
    </row>
    <row r="2610" spans="1:17" ht="15" customHeight="1" x14ac:dyDescent="0.25">
      <c r="A2610" s="50">
        <v>6545</v>
      </c>
      <c r="B2610" s="50" t="s">
        <v>10892</v>
      </c>
      <c r="C2610" s="50" t="s">
        <v>10893</v>
      </c>
      <c r="D2610" s="70"/>
      <c r="E2610" s="50">
        <v>10</v>
      </c>
      <c r="F2610" s="50">
        <v>12</v>
      </c>
      <c r="G2610" s="62">
        <v>1.1213</v>
      </c>
      <c r="H2610" s="62">
        <f t="shared" si="131"/>
        <v>1.23343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257</v>
      </c>
      <c r="O2610" s="50" t="s">
        <v>258</v>
      </c>
      <c r="P2610" s="50"/>
      <c r="Q2610" s="87"/>
    </row>
    <row r="2611" spans="1:17" ht="15" customHeight="1" x14ac:dyDescent="0.25">
      <c r="A2611" s="50">
        <v>6546</v>
      </c>
      <c r="B2611" s="50" t="s">
        <v>10894</v>
      </c>
      <c r="C2611" s="50" t="s">
        <v>10895</v>
      </c>
      <c r="D2611" s="70"/>
      <c r="E2611" s="50">
        <v>10</v>
      </c>
      <c r="F2611" s="50">
        <v>12</v>
      </c>
      <c r="G2611" s="62">
        <v>1.1213</v>
      </c>
      <c r="H2611" s="62">
        <f t="shared" si="131"/>
        <v>1.23343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257</v>
      </c>
      <c r="O2611" s="50" t="s">
        <v>258</v>
      </c>
      <c r="P2611" s="50"/>
      <c r="Q2611" s="87"/>
    </row>
    <row r="2612" spans="1:17" ht="15" customHeight="1" x14ac:dyDescent="0.25">
      <c r="A2612" s="50">
        <v>14313</v>
      </c>
      <c r="B2612" s="50" t="s">
        <v>10896</v>
      </c>
      <c r="C2612" s="50" t="s">
        <v>10897</v>
      </c>
      <c r="D2612" s="70"/>
      <c r="E2612" s="50">
        <v>10</v>
      </c>
      <c r="F2612" s="50">
        <v>24</v>
      </c>
      <c r="G2612" s="62">
        <v>1.5484</v>
      </c>
      <c r="H2612" s="62">
        <f t="shared" si="131"/>
        <v>1.7032400000000001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257</v>
      </c>
      <c r="O2612" s="50" t="s">
        <v>258</v>
      </c>
      <c r="P2612" s="50"/>
      <c r="Q2612" s="87"/>
    </row>
    <row r="2613" spans="1:17" ht="15" customHeight="1" x14ac:dyDescent="0.25">
      <c r="A2613" s="54">
        <v>965</v>
      </c>
      <c r="B2613" s="54" t="s">
        <v>4614</v>
      </c>
      <c r="C2613" s="54" t="s">
        <v>4615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257</v>
      </c>
      <c r="O2613" s="54" t="s">
        <v>258</v>
      </c>
      <c r="P2613" s="54" t="s">
        <v>480</v>
      </c>
      <c r="Q2613" s="88"/>
    </row>
    <row r="2614" spans="1:17" ht="15" customHeight="1" x14ac:dyDescent="0.25">
      <c r="A2614" s="50">
        <v>6547</v>
      </c>
      <c r="B2614" s="50" t="s">
        <v>10898</v>
      </c>
      <c r="C2614" s="50" t="s">
        <v>10899</v>
      </c>
      <c r="D2614" s="70"/>
      <c r="E2614" s="50">
        <v>10</v>
      </c>
      <c r="F2614" s="50">
        <v>12</v>
      </c>
      <c r="G2614" s="62">
        <v>1.1213</v>
      </c>
      <c r="H2614" s="62">
        <f t="shared" si="131"/>
        <v>1.23343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257</v>
      </c>
      <c r="O2614" s="50" t="s">
        <v>258</v>
      </c>
      <c r="P2614" s="50"/>
      <c r="Q2614" s="87"/>
    </row>
    <row r="2615" spans="1:17" ht="15" customHeight="1" x14ac:dyDescent="0.25">
      <c r="A2615" s="54">
        <v>1515</v>
      </c>
      <c r="B2615" s="54" t="s">
        <v>4656</v>
      </c>
      <c r="C2615" s="54" t="s">
        <v>4657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257</v>
      </c>
      <c r="O2615" s="54" t="s">
        <v>258</v>
      </c>
      <c r="P2615" s="54" t="s">
        <v>480</v>
      </c>
      <c r="Q2615" s="88"/>
    </row>
    <row r="2616" spans="1:17" ht="15" customHeight="1" x14ac:dyDescent="0.25">
      <c r="A2616" s="54">
        <v>6685</v>
      </c>
      <c r="B2616" s="54" t="s">
        <v>4778</v>
      </c>
      <c r="C2616" s="54" t="s">
        <v>4779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257</v>
      </c>
      <c r="O2616" s="54" t="s">
        <v>258</v>
      </c>
      <c r="P2616" s="54" t="s">
        <v>480</v>
      </c>
      <c r="Q2616" s="88"/>
    </row>
    <row r="2617" spans="1:17" ht="15" customHeight="1" x14ac:dyDescent="0.25">
      <c r="A2617" s="50">
        <v>26059</v>
      </c>
      <c r="B2617" s="50" t="s">
        <v>10900</v>
      </c>
      <c r="C2617" s="50" t="s">
        <v>10901</v>
      </c>
      <c r="D2617" s="70"/>
      <c r="E2617" s="50">
        <v>10</v>
      </c>
      <c r="F2617" s="50">
        <v>12</v>
      </c>
      <c r="G2617" s="62">
        <v>2.3834</v>
      </c>
      <c r="H2617" s="62">
        <f t="shared" si="131"/>
        <v>2.62174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257</v>
      </c>
      <c r="O2617" s="50" t="s">
        <v>258</v>
      </c>
      <c r="P2617" s="50"/>
      <c r="Q2617" s="87"/>
    </row>
    <row r="2618" spans="1:17" ht="15" customHeight="1" x14ac:dyDescent="0.25">
      <c r="A2618" s="50">
        <v>6836</v>
      </c>
      <c r="B2618" s="50" t="s">
        <v>10902</v>
      </c>
      <c r="C2618" s="50" t="s">
        <v>10903</v>
      </c>
      <c r="D2618" s="70"/>
      <c r="E2618" s="50">
        <v>10</v>
      </c>
      <c r="F2618" s="50">
        <v>12</v>
      </c>
      <c r="G2618" s="62">
        <v>3.1600999999999999</v>
      </c>
      <c r="H2618" s="62">
        <f t="shared" si="131"/>
        <v>3.4761099999999998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257</v>
      </c>
      <c r="O2618" s="50" t="s">
        <v>258</v>
      </c>
      <c r="P2618" s="50"/>
      <c r="Q2618" s="87"/>
    </row>
    <row r="2619" spans="1:17" ht="15" customHeight="1" x14ac:dyDescent="0.25">
      <c r="A2619" s="50">
        <v>334</v>
      </c>
      <c r="B2619" s="50" t="s">
        <v>10904</v>
      </c>
      <c r="C2619" s="50" t="s">
        <v>10905</v>
      </c>
      <c r="D2619" s="70"/>
      <c r="E2619" s="50">
        <v>10</v>
      </c>
      <c r="F2619" s="50">
        <v>12</v>
      </c>
      <c r="G2619" s="62">
        <v>3.2959999999999998</v>
      </c>
      <c r="H2619" s="62">
        <f t="shared" si="131"/>
        <v>3.6255999999999999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257</v>
      </c>
      <c r="O2619" s="50" t="s">
        <v>258</v>
      </c>
      <c r="P2619" s="50"/>
      <c r="Q2619" s="87"/>
    </row>
    <row r="2620" spans="1:17" ht="15" customHeight="1" x14ac:dyDescent="0.25">
      <c r="A2620" s="50">
        <v>3594</v>
      </c>
      <c r="B2620" s="50" t="s">
        <v>10906</v>
      </c>
      <c r="C2620" s="50" t="s">
        <v>10907</v>
      </c>
      <c r="D2620" s="70"/>
      <c r="E2620" s="50">
        <v>10</v>
      </c>
      <c r="F2620" s="50">
        <v>12</v>
      </c>
      <c r="G2620" s="62">
        <v>2.7716999999999996</v>
      </c>
      <c r="H2620" s="62">
        <f t="shared" si="131"/>
        <v>3.0488699999999995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257</v>
      </c>
      <c r="O2620" s="50" t="s">
        <v>258</v>
      </c>
      <c r="P2620" s="50"/>
      <c r="Q2620" s="87"/>
    </row>
    <row r="2621" spans="1:17" ht="15" customHeight="1" x14ac:dyDescent="0.25">
      <c r="A2621" s="50">
        <v>1658</v>
      </c>
      <c r="B2621" s="50" t="s">
        <v>10908</v>
      </c>
      <c r="C2621" s="50" t="s">
        <v>10909</v>
      </c>
      <c r="D2621" s="70"/>
      <c r="E2621" s="50">
        <v>10</v>
      </c>
      <c r="F2621" s="50">
        <v>12</v>
      </c>
      <c r="G2621" s="62">
        <v>2.7716999999999996</v>
      </c>
      <c r="H2621" s="62">
        <f t="shared" si="131"/>
        <v>3.0488699999999995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257</v>
      </c>
      <c r="O2621" s="50" t="s">
        <v>258</v>
      </c>
      <c r="P2621" s="50"/>
      <c r="Q2621" s="87"/>
    </row>
    <row r="2622" spans="1:17" ht="15" customHeight="1" x14ac:dyDescent="0.25">
      <c r="A2622" s="54">
        <v>695</v>
      </c>
      <c r="B2622" s="54" t="s">
        <v>4606</v>
      </c>
      <c r="C2622" s="54" t="s">
        <v>4607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257</v>
      </c>
      <c r="O2622" s="54" t="s">
        <v>258</v>
      </c>
      <c r="P2622" s="54" t="s">
        <v>480</v>
      </c>
      <c r="Q2622" s="88"/>
    </row>
    <row r="2623" spans="1:17" ht="15" customHeight="1" x14ac:dyDescent="0.25">
      <c r="A2623" s="54">
        <v>2139</v>
      </c>
      <c r="B2623" s="54" t="s">
        <v>4678</v>
      </c>
      <c r="C2623" s="54" t="s">
        <v>4679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257</v>
      </c>
      <c r="O2623" s="54" t="s">
        <v>258</v>
      </c>
      <c r="P2623" s="54" t="s">
        <v>480</v>
      </c>
      <c r="Q2623" s="88"/>
    </row>
    <row r="2624" spans="1:17" ht="15" customHeight="1" x14ac:dyDescent="0.25">
      <c r="A2624" s="50">
        <v>2141</v>
      </c>
      <c r="B2624" s="50" t="s">
        <v>10910</v>
      </c>
      <c r="C2624" s="50" t="s">
        <v>10911</v>
      </c>
      <c r="D2624" s="70"/>
      <c r="E2624" s="50">
        <v>10</v>
      </c>
      <c r="F2624" s="50">
        <v>12</v>
      </c>
      <c r="G2624" s="62">
        <v>2.7716999999999996</v>
      </c>
      <c r="H2624" s="62">
        <f t="shared" si="131"/>
        <v>3.0488699999999995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257</v>
      </c>
      <c r="O2624" s="50" t="s">
        <v>258</v>
      </c>
      <c r="P2624" s="50"/>
      <c r="Q2624" s="87"/>
    </row>
    <row r="2625" spans="1:17" ht="15" customHeight="1" x14ac:dyDescent="0.25">
      <c r="A2625" s="50">
        <v>1657</v>
      </c>
      <c r="B2625" s="50" t="s">
        <v>10912</v>
      </c>
      <c r="C2625" s="50" t="s">
        <v>10913</v>
      </c>
      <c r="D2625" s="70"/>
      <c r="E2625" s="50">
        <v>10</v>
      </c>
      <c r="F2625" s="50">
        <v>12</v>
      </c>
      <c r="G2625" s="62">
        <v>2.7716999999999996</v>
      </c>
      <c r="H2625" s="62">
        <f t="shared" si="131"/>
        <v>3.0488699999999995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257</v>
      </c>
      <c r="O2625" s="50" t="s">
        <v>258</v>
      </c>
      <c r="P2625" s="50"/>
      <c r="Q2625" s="87"/>
    </row>
    <row r="2626" spans="1:17" ht="15" customHeight="1" x14ac:dyDescent="0.25">
      <c r="A2626" s="50">
        <v>6835</v>
      </c>
      <c r="B2626" s="50" t="s">
        <v>10914</v>
      </c>
      <c r="C2626" s="50" t="s">
        <v>10915</v>
      </c>
      <c r="D2626" s="70"/>
      <c r="E2626" s="50">
        <v>10</v>
      </c>
      <c r="F2626" s="50">
        <v>12</v>
      </c>
      <c r="G2626" s="62">
        <v>2.9077000000000002</v>
      </c>
      <c r="H2626" s="62">
        <f t="shared" si="131"/>
        <v>3.1984700000000004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257</v>
      </c>
      <c r="O2626" s="50" t="s">
        <v>258</v>
      </c>
      <c r="P2626" s="50"/>
      <c r="Q2626" s="87"/>
    </row>
    <row r="2627" spans="1:17" ht="15" customHeight="1" x14ac:dyDescent="0.25">
      <c r="A2627" s="50">
        <v>1587</v>
      </c>
      <c r="B2627" s="50" t="s">
        <v>10916</v>
      </c>
      <c r="C2627" s="50" t="s">
        <v>10917</v>
      </c>
      <c r="D2627" s="70"/>
      <c r="E2627" s="50">
        <v>10</v>
      </c>
      <c r="F2627" s="50">
        <v>5</v>
      </c>
      <c r="G2627" s="62">
        <v>2.7717000000000001</v>
      </c>
      <c r="H2627" s="62">
        <f t="shared" si="131"/>
        <v>3.04887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257</v>
      </c>
      <c r="O2627" s="50" t="s">
        <v>258</v>
      </c>
      <c r="P2627" s="50"/>
      <c r="Q2627" s="87"/>
    </row>
    <row r="2628" spans="1:17" ht="15" customHeight="1" x14ac:dyDescent="0.25">
      <c r="A2628" s="50">
        <v>2137</v>
      </c>
      <c r="B2628" s="50" t="s">
        <v>10918</v>
      </c>
      <c r="C2628" s="50" t="s">
        <v>10919</v>
      </c>
      <c r="D2628" s="70"/>
      <c r="E2628" s="50">
        <v>10</v>
      </c>
      <c r="F2628" s="50">
        <v>12</v>
      </c>
      <c r="G2628" s="62">
        <v>2.7716999999999996</v>
      </c>
      <c r="H2628" s="62">
        <f t="shared" si="131"/>
        <v>3.0488699999999995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257</v>
      </c>
      <c r="O2628" s="50" t="s">
        <v>258</v>
      </c>
      <c r="P2628" s="50"/>
      <c r="Q2628" s="87"/>
    </row>
    <row r="2629" spans="1:17" ht="15" customHeight="1" x14ac:dyDescent="0.25">
      <c r="A2629" s="54">
        <v>21828</v>
      </c>
      <c r="B2629" s="54" t="s">
        <v>4976</v>
      </c>
      <c r="C2629" s="54" t="s">
        <v>4977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257</v>
      </c>
      <c r="O2629" s="54" t="s">
        <v>280</v>
      </c>
      <c r="P2629" s="54" t="s">
        <v>480</v>
      </c>
      <c r="Q2629" s="88"/>
    </row>
    <row r="2630" spans="1:17" ht="15" customHeight="1" x14ac:dyDescent="0.25">
      <c r="A2630" s="50">
        <v>14308</v>
      </c>
      <c r="B2630" s="50" t="s">
        <v>10920</v>
      </c>
      <c r="C2630" s="50" t="s">
        <v>10921</v>
      </c>
      <c r="D2630" s="70"/>
      <c r="E2630" s="50">
        <v>10</v>
      </c>
      <c r="F2630" s="50">
        <v>8</v>
      </c>
      <c r="G2630" s="62">
        <v>2.8687999999999998</v>
      </c>
      <c r="H2630" s="62">
        <f t="shared" si="131"/>
        <v>3.1556799999999998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257</v>
      </c>
      <c r="O2630" s="50" t="s">
        <v>280</v>
      </c>
      <c r="P2630" s="50"/>
      <c r="Q2630" s="94">
        <v>46206</v>
      </c>
    </row>
    <row r="2631" spans="1:17" ht="15" customHeight="1" x14ac:dyDescent="0.25">
      <c r="A2631" s="50">
        <v>15132</v>
      </c>
      <c r="B2631" s="50" t="s">
        <v>10922</v>
      </c>
      <c r="C2631" s="50" t="s">
        <v>10923</v>
      </c>
      <c r="D2631" s="70"/>
      <c r="E2631" s="50">
        <v>10</v>
      </c>
      <c r="F2631" s="50">
        <v>8</v>
      </c>
      <c r="G2631" s="62">
        <v>2.8687999999999998</v>
      </c>
      <c r="H2631" s="62">
        <f t="shared" si="131"/>
        <v>3.1556799999999998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257</v>
      </c>
      <c r="O2631" s="50" t="s">
        <v>269</v>
      </c>
      <c r="P2631" s="50"/>
      <c r="Q2631" s="94">
        <v>46206</v>
      </c>
    </row>
    <row r="2632" spans="1:17" ht="15" customHeight="1" x14ac:dyDescent="0.25">
      <c r="A2632" s="54">
        <v>499</v>
      </c>
      <c r="B2632" s="54" t="s">
        <v>4567</v>
      </c>
      <c r="C2632" s="54" t="s">
        <v>4568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257</v>
      </c>
      <c r="O2632" s="54" t="s">
        <v>269</v>
      </c>
      <c r="P2632" s="54" t="s">
        <v>480</v>
      </c>
      <c r="Q2632" s="88"/>
    </row>
    <row r="2633" spans="1:17" ht="15" customHeight="1" x14ac:dyDescent="0.25">
      <c r="A2633" s="50">
        <v>1512</v>
      </c>
      <c r="B2633" s="50" t="s">
        <v>10924</v>
      </c>
      <c r="C2633" s="50" t="s">
        <v>10925</v>
      </c>
      <c r="D2633" s="70"/>
      <c r="E2633" s="50">
        <v>10</v>
      </c>
      <c r="F2633" s="50">
        <v>10</v>
      </c>
      <c r="G2633" s="62">
        <v>2.0339</v>
      </c>
      <c r="H2633" s="62">
        <f t="shared" si="131"/>
        <v>2.2372900000000002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347</v>
      </c>
      <c r="O2633" s="50" t="s">
        <v>4135</v>
      </c>
      <c r="P2633" s="50"/>
      <c r="Q2633" s="87"/>
    </row>
    <row r="2634" spans="1:17" ht="15" customHeight="1" x14ac:dyDescent="0.25">
      <c r="A2634" s="50">
        <v>3792</v>
      </c>
      <c r="B2634" s="50" t="s">
        <v>10926</v>
      </c>
      <c r="C2634" s="50" t="s">
        <v>10927</v>
      </c>
      <c r="D2634" s="70"/>
      <c r="E2634" s="50">
        <v>10</v>
      </c>
      <c r="F2634" s="50">
        <v>8</v>
      </c>
      <c r="G2634" s="62">
        <v>3.2959999999999998</v>
      </c>
      <c r="H2634" s="62">
        <f t="shared" si="131"/>
        <v>3.6255999999999999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347</v>
      </c>
      <c r="O2634" s="50" t="s">
        <v>4135</v>
      </c>
      <c r="P2634" s="50"/>
      <c r="Q2634" s="87"/>
    </row>
    <row r="2635" spans="1:17" ht="15" customHeight="1" x14ac:dyDescent="0.25">
      <c r="A2635" s="50">
        <v>484</v>
      </c>
      <c r="B2635" s="50" t="s">
        <v>10928</v>
      </c>
      <c r="C2635" s="50" t="s">
        <v>10929</v>
      </c>
      <c r="D2635" s="70"/>
      <c r="E2635" s="50">
        <v>10</v>
      </c>
      <c r="F2635" s="50">
        <v>8</v>
      </c>
      <c r="G2635" s="62">
        <v>2.3250999999999999</v>
      </c>
      <c r="H2635" s="62">
        <f t="shared" si="131"/>
        <v>2.5576099999999999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257</v>
      </c>
      <c r="O2635" s="50" t="s">
        <v>269</v>
      </c>
      <c r="P2635" s="50"/>
      <c r="Q2635" s="87"/>
    </row>
    <row r="2636" spans="1:17" ht="15" customHeight="1" x14ac:dyDescent="0.25">
      <c r="A2636" s="50">
        <v>1517</v>
      </c>
      <c r="B2636" s="50" t="s">
        <v>10930</v>
      </c>
      <c r="C2636" s="50" t="s">
        <v>10931</v>
      </c>
      <c r="D2636" s="70"/>
      <c r="E2636" s="50">
        <v>10</v>
      </c>
      <c r="F2636" s="50">
        <v>8</v>
      </c>
      <c r="G2636" s="62">
        <v>2.3250999999999999</v>
      </c>
      <c r="H2636" s="62">
        <f t="shared" si="131"/>
        <v>2.5576099999999999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257</v>
      </c>
      <c r="O2636" s="50" t="s">
        <v>269</v>
      </c>
      <c r="P2636" s="50"/>
      <c r="Q2636" s="87"/>
    </row>
    <row r="2637" spans="1:17" ht="15" customHeight="1" x14ac:dyDescent="0.25">
      <c r="A2637" s="50">
        <v>2585</v>
      </c>
      <c r="B2637" s="50" t="s">
        <v>10932</v>
      </c>
      <c r="C2637" s="50" t="s">
        <v>10933</v>
      </c>
      <c r="D2637" s="70"/>
      <c r="E2637" s="50">
        <v>4</v>
      </c>
      <c r="F2637" s="50">
        <v>12</v>
      </c>
      <c r="G2637" s="62">
        <v>1.6455</v>
      </c>
      <c r="H2637" s="62">
        <f t="shared" si="131"/>
        <v>1.71132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251</v>
      </c>
      <c r="O2637" s="50" t="s">
        <v>10934</v>
      </c>
      <c r="P2637" s="50"/>
      <c r="Q2637" s="87"/>
    </row>
    <row r="2638" spans="1:17" ht="15" customHeight="1" x14ac:dyDescent="0.25">
      <c r="A2638" s="54">
        <v>496</v>
      </c>
      <c r="B2638" s="54" t="s">
        <v>3749</v>
      </c>
      <c r="C2638" s="54" t="s">
        <v>3750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237</v>
      </c>
      <c r="O2638" s="54" t="s">
        <v>241</v>
      </c>
      <c r="P2638" s="54" t="s">
        <v>480</v>
      </c>
      <c r="Q2638" s="88"/>
    </row>
    <row r="2639" spans="1:17" ht="15" customHeight="1" x14ac:dyDescent="0.25">
      <c r="A2639" s="54">
        <v>495</v>
      </c>
      <c r="B2639" s="54" t="s">
        <v>3747</v>
      </c>
      <c r="C2639" s="54" t="s">
        <v>3748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237</v>
      </c>
      <c r="O2639" s="54" t="s">
        <v>241</v>
      </c>
      <c r="P2639" s="54" t="s">
        <v>480</v>
      </c>
      <c r="Q2639" s="88"/>
    </row>
    <row r="2640" spans="1:17" ht="15" customHeight="1" x14ac:dyDescent="0.25">
      <c r="A2640" s="54">
        <v>1148</v>
      </c>
      <c r="B2640" s="54" t="s">
        <v>3762</v>
      </c>
      <c r="C2640" s="54" t="s">
        <v>3763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237</v>
      </c>
      <c r="O2640" s="54" t="s">
        <v>241</v>
      </c>
      <c r="P2640" s="54" t="s">
        <v>480</v>
      </c>
      <c r="Q2640" s="88"/>
    </row>
    <row r="2641" spans="1:17" ht="15" customHeight="1" x14ac:dyDescent="0.25">
      <c r="A2641" s="50">
        <v>1610</v>
      </c>
      <c r="B2641" s="50" t="s">
        <v>10935</v>
      </c>
      <c r="C2641" s="50" t="s">
        <v>10936</v>
      </c>
      <c r="D2641" s="70"/>
      <c r="E2641" s="50">
        <v>4</v>
      </c>
      <c r="F2641" s="50">
        <v>9</v>
      </c>
      <c r="G2641" s="62">
        <v>2.7135000000000002</v>
      </c>
      <c r="H2641" s="62">
        <f t="shared" si="131"/>
        <v>2.8220400000000003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237</v>
      </c>
      <c r="O2641" s="50" t="s">
        <v>241</v>
      </c>
      <c r="P2641" s="50"/>
      <c r="Q2641" s="87"/>
    </row>
    <row r="2642" spans="1:17" ht="15" customHeight="1" x14ac:dyDescent="0.25">
      <c r="A2642" s="50">
        <v>1611</v>
      </c>
      <c r="B2642" s="50" t="s">
        <v>10937</v>
      </c>
      <c r="C2642" s="50" t="s">
        <v>10938</v>
      </c>
      <c r="D2642" s="70"/>
      <c r="E2642" s="50">
        <v>4</v>
      </c>
      <c r="F2642" s="50">
        <v>9</v>
      </c>
      <c r="G2642" s="62">
        <v>2.7135000000000002</v>
      </c>
      <c r="H2642" s="62">
        <f t="shared" si="131"/>
        <v>2.8220400000000003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237</v>
      </c>
      <c r="O2642" s="50" t="s">
        <v>241</v>
      </c>
      <c r="P2642" s="50"/>
      <c r="Q2642" s="87"/>
    </row>
    <row r="2643" spans="1:17" ht="15" customHeight="1" x14ac:dyDescent="0.25">
      <c r="A2643" s="50">
        <v>14599</v>
      </c>
      <c r="B2643" s="50" t="s">
        <v>10939</v>
      </c>
      <c r="C2643" s="50" t="s">
        <v>10940</v>
      </c>
      <c r="D2643" s="70"/>
      <c r="E2643" s="50">
        <v>10</v>
      </c>
      <c r="F2643" s="50">
        <v>10</v>
      </c>
      <c r="G2643" s="62">
        <v>2.1309999999999998</v>
      </c>
      <c r="H2643" s="62">
        <f t="shared" si="131"/>
        <v>2.3440999999999996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3446</v>
      </c>
      <c r="O2643" s="50" t="s">
        <v>3450</v>
      </c>
      <c r="P2643" s="50"/>
      <c r="Q2643" s="87"/>
    </row>
    <row r="2644" spans="1:17" ht="15" customHeight="1" x14ac:dyDescent="0.25">
      <c r="A2644" s="50">
        <v>18196</v>
      </c>
      <c r="B2644" s="50" t="s">
        <v>10941</v>
      </c>
      <c r="C2644" s="50" t="s">
        <v>10942</v>
      </c>
      <c r="D2644" s="70"/>
      <c r="E2644" s="50">
        <v>10</v>
      </c>
      <c r="F2644" s="50">
        <v>10</v>
      </c>
      <c r="G2644" s="62">
        <v>3.0047999999999999</v>
      </c>
      <c r="H2644" s="62">
        <f t="shared" ref="H2644:H2707" si="134">G2644*E2644%+G2644</f>
        <v>3.3052799999999998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3446</v>
      </c>
      <c r="O2644" s="50" t="s">
        <v>3450</v>
      </c>
      <c r="P2644" s="50"/>
      <c r="Q2644" s="87"/>
    </row>
    <row r="2645" spans="1:17" ht="15" customHeight="1" x14ac:dyDescent="0.25">
      <c r="A2645" s="50">
        <v>18195</v>
      </c>
      <c r="B2645" s="50" t="s">
        <v>10943</v>
      </c>
      <c r="C2645" s="50" t="s">
        <v>10944</v>
      </c>
      <c r="D2645" s="70"/>
      <c r="E2645" s="50">
        <v>10</v>
      </c>
      <c r="F2645" s="50">
        <v>8</v>
      </c>
      <c r="G2645" s="62">
        <v>3.1989000000000001</v>
      </c>
      <c r="H2645" s="62">
        <f t="shared" si="134"/>
        <v>3.5187900000000001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3446</v>
      </c>
      <c r="O2645" s="50" t="s">
        <v>3450</v>
      </c>
      <c r="P2645" s="50"/>
      <c r="Q2645" s="87"/>
    </row>
    <row r="2646" spans="1:17" ht="15" customHeight="1" x14ac:dyDescent="0.25">
      <c r="A2646" s="50">
        <v>4272</v>
      </c>
      <c r="B2646" s="50" t="s">
        <v>10945</v>
      </c>
      <c r="C2646" s="50" t="s">
        <v>10946</v>
      </c>
      <c r="D2646" s="70"/>
      <c r="E2646" s="50">
        <v>10</v>
      </c>
      <c r="F2646" s="50">
        <v>4</v>
      </c>
      <c r="G2646" s="62">
        <v>4.7523</v>
      </c>
      <c r="H2646" s="62">
        <f t="shared" si="134"/>
        <v>5.2275299999999998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257</v>
      </c>
      <c r="O2646" s="50" t="s">
        <v>10851</v>
      </c>
      <c r="P2646" s="50"/>
      <c r="Q2646" s="87"/>
    </row>
    <row r="2647" spans="1:17" ht="15" customHeight="1" x14ac:dyDescent="0.25">
      <c r="A2647" s="50">
        <v>15153</v>
      </c>
      <c r="B2647" s="50" t="s">
        <v>10947</v>
      </c>
      <c r="C2647" s="50" t="s">
        <v>10948</v>
      </c>
      <c r="D2647" s="70"/>
      <c r="E2647" s="50">
        <v>10</v>
      </c>
      <c r="F2647" s="50">
        <v>4</v>
      </c>
      <c r="G2647" s="62">
        <v>4.6551999999999998</v>
      </c>
      <c r="H2647" s="62">
        <f t="shared" si="134"/>
        <v>5.1207199999999995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257</v>
      </c>
      <c r="O2647" s="50" t="s">
        <v>10851</v>
      </c>
      <c r="P2647" s="50"/>
      <c r="Q2647" s="87"/>
    </row>
    <row r="2648" spans="1:17" ht="15" customHeight="1" x14ac:dyDescent="0.25">
      <c r="A2648" s="50">
        <v>935</v>
      </c>
      <c r="B2648" s="50" t="s">
        <v>10949</v>
      </c>
      <c r="C2648" s="50" t="s">
        <v>10950</v>
      </c>
      <c r="D2648" s="70"/>
      <c r="E2648" s="50">
        <v>10</v>
      </c>
      <c r="F2648" s="50">
        <v>12</v>
      </c>
      <c r="G2648" s="62">
        <v>2.3834</v>
      </c>
      <c r="H2648" s="62">
        <f t="shared" si="134"/>
        <v>2.62174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257</v>
      </c>
      <c r="O2648" s="50" t="s">
        <v>269</v>
      </c>
      <c r="P2648" s="50"/>
      <c r="Q2648" s="87"/>
    </row>
    <row r="2649" spans="1:17" ht="15" customHeight="1" x14ac:dyDescent="0.25">
      <c r="A2649" s="50">
        <v>706</v>
      </c>
      <c r="B2649" s="50" t="s">
        <v>10951</v>
      </c>
      <c r="C2649" s="50" t="s">
        <v>10952</v>
      </c>
      <c r="D2649" s="70"/>
      <c r="E2649" s="50">
        <v>10</v>
      </c>
      <c r="F2649" s="50">
        <v>12</v>
      </c>
      <c r="G2649" s="62">
        <v>2.3949000000000003</v>
      </c>
      <c r="H2649" s="62">
        <f t="shared" si="134"/>
        <v>2.6343900000000002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257</v>
      </c>
      <c r="O2649" s="50" t="s">
        <v>269</v>
      </c>
      <c r="P2649" s="50"/>
      <c r="Q2649" s="87"/>
    </row>
    <row r="2650" spans="1:17" ht="15" customHeight="1" x14ac:dyDescent="0.25">
      <c r="A2650" s="50">
        <v>14312</v>
      </c>
      <c r="B2650" s="50" t="s">
        <v>10953</v>
      </c>
      <c r="C2650" s="50" t="s">
        <v>10954</v>
      </c>
      <c r="D2650" s="70"/>
      <c r="E2650" s="50">
        <v>4</v>
      </c>
      <c r="F2650" s="50">
        <v>10</v>
      </c>
      <c r="G2650" s="62">
        <v>1.8980000000000001</v>
      </c>
      <c r="H2650" s="62">
        <f t="shared" si="134"/>
        <v>1.9739200000000001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237</v>
      </c>
      <c r="O2650" s="50" t="s">
        <v>3742</v>
      </c>
      <c r="P2650" s="50"/>
      <c r="Q2650" s="87"/>
    </row>
    <row r="2651" spans="1:17" ht="15" customHeight="1" x14ac:dyDescent="0.25">
      <c r="A2651" s="50">
        <v>14311</v>
      </c>
      <c r="B2651" s="50" t="s">
        <v>10955</v>
      </c>
      <c r="C2651" s="50" t="s">
        <v>10956</v>
      </c>
      <c r="D2651" s="70"/>
      <c r="E2651" s="50">
        <v>4</v>
      </c>
      <c r="F2651" s="50">
        <v>10</v>
      </c>
      <c r="G2651" s="62">
        <v>1.8980000000000001</v>
      </c>
      <c r="H2651" s="62">
        <f t="shared" si="134"/>
        <v>1.9739200000000001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237</v>
      </c>
      <c r="O2651" s="50" t="s">
        <v>3781</v>
      </c>
      <c r="P2651" s="50"/>
      <c r="Q2651" s="87"/>
    </row>
    <row r="2652" spans="1:17" ht="15" customHeight="1" x14ac:dyDescent="0.25">
      <c r="A2652" s="50">
        <v>22791</v>
      </c>
      <c r="B2652" s="50" t="s">
        <v>10957</v>
      </c>
      <c r="C2652" s="50" t="s">
        <v>10958</v>
      </c>
      <c r="D2652" s="70"/>
      <c r="E2652" s="50">
        <v>4</v>
      </c>
      <c r="F2652" s="50">
        <v>10</v>
      </c>
      <c r="G2652" s="62">
        <v>1.8980000000000001</v>
      </c>
      <c r="H2652" s="62">
        <f t="shared" si="134"/>
        <v>1.9739200000000001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237</v>
      </c>
      <c r="O2652" s="50" t="s">
        <v>3742</v>
      </c>
      <c r="P2652" s="50"/>
      <c r="Q2652" s="87"/>
    </row>
    <row r="2653" spans="1:17" ht="15" customHeight="1" x14ac:dyDescent="0.25">
      <c r="A2653" s="50">
        <v>75</v>
      </c>
      <c r="B2653" s="50" t="s">
        <v>10959</v>
      </c>
      <c r="C2653" s="50" t="s">
        <v>10960</v>
      </c>
      <c r="D2653" s="70"/>
      <c r="E2653" s="50">
        <v>10</v>
      </c>
      <c r="F2653" s="50">
        <v>10</v>
      </c>
      <c r="G2653" s="62">
        <v>2.0920999999999998</v>
      </c>
      <c r="H2653" s="62">
        <f t="shared" si="134"/>
        <v>2.30131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257</v>
      </c>
      <c r="O2653" s="50" t="s">
        <v>280</v>
      </c>
      <c r="P2653" s="50"/>
      <c r="Q2653" s="94">
        <v>46213</v>
      </c>
    </row>
    <row r="2654" spans="1:17" ht="15" customHeight="1" x14ac:dyDescent="0.25">
      <c r="A2654" s="50">
        <v>1510</v>
      </c>
      <c r="B2654" s="50" t="s">
        <v>10961</v>
      </c>
      <c r="C2654" s="50" t="s">
        <v>10962</v>
      </c>
      <c r="D2654" s="70"/>
      <c r="E2654" s="50">
        <v>10</v>
      </c>
      <c r="F2654" s="50">
        <v>10</v>
      </c>
      <c r="G2654" s="62">
        <v>2.0920999999999998</v>
      </c>
      <c r="H2654" s="62">
        <f t="shared" si="134"/>
        <v>2.30131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257</v>
      </c>
      <c r="O2654" s="50" t="s">
        <v>280</v>
      </c>
      <c r="P2654" s="50"/>
      <c r="Q2654" s="94">
        <v>46213</v>
      </c>
    </row>
    <row r="2655" spans="1:17" ht="15" customHeight="1" x14ac:dyDescent="0.25">
      <c r="A2655" s="50">
        <v>117</v>
      </c>
      <c r="B2655" s="50" t="s">
        <v>10963</v>
      </c>
      <c r="C2655" s="50" t="s">
        <v>10964</v>
      </c>
      <c r="D2655" s="70"/>
      <c r="E2655" s="50">
        <v>10</v>
      </c>
      <c r="F2655" s="50">
        <v>10</v>
      </c>
      <c r="G2655" s="62">
        <v>2.0920999999999998</v>
      </c>
      <c r="H2655" s="62">
        <f t="shared" si="134"/>
        <v>2.30131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257</v>
      </c>
      <c r="O2655" s="50" t="s">
        <v>280</v>
      </c>
      <c r="P2655" s="50"/>
      <c r="Q2655" s="94">
        <v>46213</v>
      </c>
    </row>
    <row r="2656" spans="1:17" ht="15" customHeight="1" x14ac:dyDescent="0.25">
      <c r="A2656" s="50">
        <v>72</v>
      </c>
      <c r="B2656" s="50" t="s">
        <v>10965</v>
      </c>
      <c r="C2656" s="50" t="s">
        <v>10966</v>
      </c>
      <c r="D2656" s="70"/>
      <c r="E2656" s="50">
        <v>10</v>
      </c>
      <c r="F2656" s="50">
        <v>10</v>
      </c>
      <c r="G2656" s="62">
        <v>2.0920999999999998</v>
      </c>
      <c r="H2656" s="62">
        <f t="shared" si="134"/>
        <v>2.30131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257</v>
      </c>
      <c r="O2656" s="50" t="s">
        <v>280</v>
      </c>
      <c r="P2656" s="50"/>
      <c r="Q2656" s="94">
        <v>46213</v>
      </c>
    </row>
    <row r="2657" spans="1:17" ht="15" customHeight="1" x14ac:dyDescent="0.25">
      <c r="A2657" s="50">
        <v>13465</v>
      </c>
      <c r="B2657" s="50" t="s">
        <v>10967</v>
      </c>
      <c r="C2657" s="50" t="s">
        <v>10968</v>
      </c>
      <c r="D2657" s="70"/>
      <c r="E2657" s="50">
        <v>4</v>
      </c>
      <c r="F2657" s="50">
        <v>24</v>
      </c>
      <c r="G2657" s="62">
        <v>0.7329</v>
      </c>
      <c r="H2657" s="62">
        <f t="shared" si="134"/>
        <v>0.762216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347</v>
      </c>
      <c r="O2657" s="50" t="s">
        <v>4114</v>
      </c>
      <c r="P2657" s="50"/>
      <c r="Q2657" s="87"/>
    </row>
    <row r="2658" spans="1:17" ht="15" customHeight="1" x14ac:dyDescent="0.25">
      <c r="A2658" s="50">
        <v>24592</v>
      </c>
      <c r="B2658" s="50" t="s">
        <v>10969</v>
      </c>
      <c r="C2658" s="50" t="s">
        <v>10970</v>
      </c>
      <c r="D2658" s="70"/>
      <c r="E2658" s="50">
        <v>4</v>
      </c>
      <c r="F2658" s="50">
        <v>24</v>
      </c>
      <c r="G2658" s="62">
        <v>0.7329</v>
      </c>
      <c r="H2658" s="62">
        <f t="shared" si="134"/>
        <v>0.762216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347</v>
      </c>
      <c r="O2658" s="50" t="s">
        <v>4114</v>
      </c>
      <c r="P2658" s="50"/>
      <c r="Q2658" s="87"/>
    </row>
    <row r="2659" spans="1:17" ht="15" customHeight="1" x14ac:dyDescent="0.25">
      <c r="A2659" s="50">
        <v>24593</v>
      </c>
      <c r="B2659" s="50" t="s">
        <v>10971</v>
      </c>
      <c r="C2659" s="50" t="s">
        <v>10972</v>
      </c>
      <c r="D2659" s="70"/>
      <c r="E2659" s="50">
        <v>4</v>
      </c>
      <c r="F2659" s="50">
        <v>24</v>
      </c>
      <c r="G2659" s="62">
        <v>0.7329</v>
      </c>
      <c r="H2659" s="62">
        <f t="shared" si="134"/>
        <v>0.762216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347</v>
      </c>
      <c r="O2659" s="50" t="s">
        <v>4114</v>
      </c>
      <c r="P2659" s="50"/>
      <c r="Q2659" s="87"/>
    </row>
    <row r="2660" spans="1:17" ht="15" customHeight="1" x14ac:dyDescent="0.25">
      <c r="A2660" s="50">
        <v>24594</v>
      </c>
      <c r="B2660" s="50" t="s">
        <v>10973</v>
      </c>
      <c r="C2660" s="50" t="s">
        <v>10974</v>
      </c>
      <c r="D2660" s="70"/>
      <c r="E2660" s="50">
        <v>4</v>
      </c>
      <c r="F2660" s="50">
        <v>24</v>
      </c>
      <c r="G2660" s="62">
        <v>0.7329</v>
      </c>
      <c r="H2660" s="62">
        <f t="shared" si="134"/>
        <v>0.762216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347</v>
      </c>
      <c r="O2660" s="50" t="s">
        <v>4114</v>
      </c>
      <c r="P2660" s="50"/>
      <c r="Q2660" s="87"/>
    </row>
    <row r="2661" spans="1:17" ht="15" customHeight="1" x14ac:dyDescent="0.25">
      <c r="A2661" s="50">
        <v>24595</v>
      </c>
      <c r="B2661" s="50" t="s">
        <v>10975</v>
      </c>
      <c r="C2661" s="50" t="s">
        <v>10976</v>
      </c>
      <c r="D2661" s="70"/>
      <c r="E2661" s="50">
        <v>4</v>
      </c>
      <c r="F2661" s="50">
        <v>24</v>
      </c>
      <c r="G2661" s="62">
        <v>0.7329</v>
      </c>
      <c r="H2661" s="62">
        <f t="shared" si="134"/>
        <v>0.762216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347</v>
      </c>
      <c r="O2661" s="50" t="s">
        <v>4114</v>
      </c>
      <c r="P2661" s="50"/>
      <c r="Q2661" s="87"/>
    </row>
    <row r="2662" spans="1:17" ht="15" customHeight="1" x14ac:dyDescent="0.25">
      <c r="A2662" s="50">
        <v>15146</v>
      </c>
      <c r="B2662" s="50" t="s">
        <v>10977</v>
      </c>
      <c r="C2662" s="50" t="s">
        <v>10978</v>
      </c>
      <c r="D2662" s="70"/>
      <c r="E2662" s="50">
        <v>4</v>
      </c>
      <c r="F2662" s="50">
        <v>24</v>
      </c>
      <c r="G2662" s="62">
        <v>0.7329</v>
      </c>
      <c r="H2662" s="62">
        <f t="shared" si="134"/>
        <v>0.762216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347</v>
      </c>
      <c r="O2662" s="50" t="s">
        <v>4114</v>
      </c>
      <c r="P2662" s="50"/>
      <c r="Q2662" s="87"/>
    </row>
    <row r="2663" spans="1:17" ht="15" customHeight="1" x14ac:dyDescent="0.25">
      <c r="A2663" s="50">
        <v>1513</v>
      </c>
      <c r="B2663" s="50" t="s">
        <v>10979</v>
      </c>
      <c r="C2663" s="50" t="s">
        <v>10980</v>
      </c>
      <c r="D2663" s="70"/>
      <c r="E2663" s="50">
        <v>4</v>
      </c>
      <c r="F2663" s="50">
        <v>16</v>
      </c>
      <c r="G2663" s="62">
        <v>0.56789999999999996</v>
      </c>
      <c r="H2663" s="62">
        <f t="shared" si="134"/>
        <v>0.59061599999999992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3509</v>
      </c>
      <c r="O2663" s="50" t="s">
        <v>3518</v>
      </c>
      <c r="P2663" s="50"/>
      <c r="Q2663" s="87"/>
    </row>
    <row r="2664" spans="1:17" ht="15" customHeight="1" x14ac:dyDescent="0.25">
      <c r="A2664" s="50">
        <v>4218</v>
      </c>
      <c r="B2664" s="50" t="s">
        <v>10981</v>
      </c>
      <c r="C2664" s="50" t="s">
        <v>10982</v>
      </c>
      <c r="D2664" s="70"/>
      <c r="E2664" s="50">
        <v>4</v>
      </c>
      <c r="F2664" s="50">
        <v>10</v>
      </c>
      <c r="G2664" s="62">
        <v>1.3153999999999999</v>
      </c>
      <c r="H2664" s="62">
        <f t="shared" si="134"/>
        <v>1.3680159999999999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3509</v>
      </c>
      <c r="O2664" s="50" t="s">
        <v>3518</v>
      </c>
      <c r="P2664" s="50"/>
      <c r="Q2664" s="87"/>
    </row>
    <row r="2665" spans="1:17" ht="15" customHeight="1" x14ac:dyDescent="0.25">
      <c r="A2665" s="50">
        <v>1351</v>
      </c>
      <c r="B2665" s="50" t="s">
        <v>10983</v>
      </c>
      <c r="C2665" s="50" t="s">
        <v>10984</v>
      </c>
      <c r="D2665" s="70"/>
      <c r="E2665" s="50">
        <v>4</v>
      </c>
      <c r="F2665" s="50">
        <v>10</v>
      </c>
      <c r="G2665" s="62">
        <v>0.83000000000000007</v>
      </c>
      <c r="H2665" s="62">
        <f t="shared" si="134"/>
        <v>0.86320000000000008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3509</v>
      </c>
      <c r="O2665" s="50" t="s">
        <v>3515</v>
      </c>
      <c r="P2665" s="50"/>
      <c r="Q2665" s="87"/>
    </row>
    <row r="2666" spans="1:17" ht="15" customHeight="1" x14ac:dyDescent="0.25">
      <c r="A2666" s="50">
        <v>11842</v>
      </c>
      <c r="B2666" s="50" t="s">
        <v>10985</v>
      </c>
      <c r="C2666" s="50" t="s">
        <v>10986</v>
      </c>
      <c r="D2666" s="70"/>
      <c r="E2666" s="50">
        <v>4</v>
      </c>
      <c r="F2666" s="50">
        <v>10</v>
      </c>
      <c r="G2666" s="62">
        <v>1.2571999999999999</v>
      </c>
      <c r="H2666" s="62">
        <f t="shared" si="134"/>
        <v>1.3074879999999998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3509</v>
      </c>
      <c r="O2666" s="50" t="s">
        <v>3515</v>
      </c>
      <c r="P2666" s="50"/>
      <c r="Q2666" s="87"/>
    </row>
    <row r="2667" spans="1:17" ht="15" customHeight="1" x14ac:dyDescent="0.25">
      <c r="A2667" s="54">
        <v>656</v>
      </c>
      <c r="B2667" s="54" t="s">
        <v>4604</v>
      </c>
      <c r="C2667" s="54" t="s">
        <v>4605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257</v>
      </c>
      <c r="O2667" s="54" t="s">
        <v>4603</v>
      </c>
      <c r="P2667" s="54" t="s">
        <v>480</v>
      </c>
      <c r="Q2667" s="88"/>
    </row>
    <row r="2668" spans="1:17" ht="15" customHeight="1" x14ac:dyDescent="0.25">
      <c r="A2668" s="54">
        <v>655</v>
      </c>
      <c r="B2668" s="54" t="s">
        <v>4601</v>
      </c>
      <c r="C2668" s="54" t="s">
        <v>4602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257</v>
      </c>
      <c r="O2668" s="54" t="s">
        <v>4603</v>
      </c>
      <c r="P2668" s="54" t="s">
        <v>480</v>
      </c>
      <c r="Q2668" s="88"/>
    </row>
    <row r="2669" spans="1:17" ht="15" customHeight="1" x14ac:dyDescent="0.25">
      <c r="A2669" s="54">
        <v>15133</v>
      </c>
      <c r="B2669" s="54" t="s">
        <v>4847</v>
      </c>
      <c r="C2669" s="54" t="s">
        <v>4848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257</v>
      </c>
      <c r="O2669" s="54" t="s">
        <v>4603</v>
      </c>
      <c r="P2669" s="54" t="s">
        <v>480</v>
      </c>
      <c r="Q2669" s="88"/>
    </row>
    <row r="2670" spans="1:17" ht="15" customHeight="1" x14ac:dyDescent="0.25">
      <c r="A2670" s="50">
        <v>397</v>
      </c>
      <c r="B2670" s="50" t="s">
        <v>10987</v>
      </c>
      <c r="C2670" s="50" t="s">
        <v>10988</v>
      </c>
      <c r="D2670" s="70"/>
      <c r="E2670" s="50">
        <v>4</v>
      </c>
      <c r="F2670" s="50">
        <v>32</v>
      </c>
      <c r="G2670" s="62">
        <v>1.1600999999999999</v>
      </c>
      <c r="H2670" s="62">
        <f t="shared" si="134"/>
        <v>1.2065039999999998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257</v>
      </c>
      <c r="O2670" s="50" t="s">
        <v>4603</v>
      </c>
      <c r="P2670" s="50"/>
      <c r="Q2670" s="87"/>
    </row>
    <row r="2671" spans="1:17" ht="15" customHeight="1" x14ac:dyDescent="0.25">
      <c r="A2671" s="50">
        <v>398</v>
      </c>
      <c r="B2671" s="50" t="s">
        <v>10989</v>
      </c>
      <c r="C2671" s="50" t="s">
        <v>10990</v>
      </c>
      <c r="D2671" s="70"/>
      <c r="E2671" s="50">
        <v>4</v>
      </c>
      <c r="F2671" s="50">
        <v>32</v>
      </c>
      <c r="G2671" s="62">
        <v>1.1600999999999999</v>
      </c>
      <c r="H2671" s="62">
        <f t="shared" si="134"/>
        <v>1.2065039999999998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257</v>
      </c>
      <c r="O2671" s="50" t="s">
        <v>4603</v>
      </c>
      <c r="P2671" s="50"/>
      <c r="Q2671" s="87"/>
    </row>
    <row r="2672" spans="1:17" ht="15" customHeight="1" x14ac:dyDescent="0.25">
      <c r="A2672" s="50">
        <v>482</v>
      </c>
      <c r="B2672" s="50" t="s">
        <v>10991</v>
      </c>
      <c r="C2672" s="50" t="s">
        <v>10992</v>
      </c>
      <c r="D2672" s="70"/>
      <c r="E2672" s="50">
        <v>4</v>
      </c>
      <c r="F2672" s="50">
        <v>16</v>
      </c>
      <c r="G2672" s="62">
        <v>1.8979999999999999</v>
      </c>
      <c r="H2672" s="62">
        <f t="shared" si="134"/>
        <v>1.9739199999999999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257</v>
      </c>
      <c r="O2672" s="50" t="s">
        <v>4603</v>
      </c>
      <c r="P2672" s="50"/>
      <c r="Q2672" s="87"/>
    </row>
    <row r="2673" spans="1:17" ht="15" customHeight="1" x14ac:dyDescent="0.25">
      <c r="A2673" s="50">
        <v>1147</v>
      </c>
      <c r="B2673" s="50" t="s">
        <v>10993</v>
      </c>
      <c r="C2673" s="50" t="s">
        <v>10994</v>
      </c>
      <c r="D2673" s="70"/>
      <c r="E2673" s="50">
        <v>4</v>
      </c>
      <c r="F2673" s="50">
        <v>16</v>
      </c>
      <c r="G2673" s="62">
        <v>1.9950000000000001</v>
      </c>
      <c r="H2673" s="62">
        <f t="shared" si="134"/>
        <v>2.0748000000000002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257</v>
      </c>
      <c r="O2673" s="50" t="s">
        <v>4603</v>
      </c>
      <c r="P2673" s="50"/>
      <c r="Q2673" s="87"/>
    </row>
    <row r="2674" spans="1:17" ht="15" customHeight="1" x14ac:dyDescent="0.25">
      <c r="A2674" s="54">
        <v>2684</v>
      </c>
      <c r="B2674" s="54" t="s">
        <v>4702</v>
      </c>
      <c r="C2674" s="54" t="s">
        <v>4703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257</v>
      </c>
      <c r="O2674" s="54" t="s">
        <v>4603</v>
      </c>
      <c r="P2674" s="54" t="s">
        <v>480</v>
      </c>
      <c r="Q2674" s="88"/>
    </row>
    <row r="2675" spans="1:17" ht="15" customHeight="1" x14ac:dyDescent="0.25">
      <c r="A2675" s="54">
        <v>3228</v>
      </c>
      <c r="B2675" s="54" t="s">
        <v>4714</v>
      </c>
      <c r="C2675" s="54" t="s">
        <v>4715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257</v>
      </c>
      <c r="O2675" s="54" t="s">
        <v>4603</v>
      </c>
      <c r="P2675" s="54" t="s">
        <v>480</v>
      </c>
      <c r="Q2675" s="88"/>
    </row>
    <row r="2676" spans="1:17" ht="15" customHeight="1" x14ac:dyDescent="0.25">
      <c r="A2676" s="54">
        <v>31</v>
      </c>
      <c r="B2676" s="54" t="s">
        <v>3732</v>
      </c>
      <c r="C2676" s="54" t="s">
        <v>3733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237</v>
      </c>
      <c r="O2676" s="54" t="s">
        <v>241</v>
      </c>
      <c r="P2676" s="54" t="s">
        <v>480</v>
      </c>
      <c r="Q2676" s="88"/>
    </row>
    <row r="2677" spans="1:17" ht="15" customHeight="1" x14ac:dyDescent="0.25">
      <c r="A2677" s="54">
        <v>14735</v>
      </c>
      <c r="B2677" s="54" t="s">
        <v>3835</v>
      </c>
      <c r="C2677" s="54" t="s">
        <v>3836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237</v>
      </c>
      <c r="O2677" s="54" t="s">
        <v>241</v>
      </c>
      <c r="P2677" s="54" t="s">
        <v>480</v>
      </c>
      <c r="Q2677" s="88"/>
    </row>
    <row r="2678" spans="1:17" ht="15" customHeight="1" x14ac:dyDescent="0.25">
      <c r="A2678" s="50">
        <v>26583</v>
      </c>
      <c r="B2678" s="50" t="s">
        <v>10995</v>
      </c>
      <c r="C2678" s="50" t="s">
        <v>10996</v>
      </c>
      <c r="D2678" s="70"/>
      <c r="E2678" s="50">
        <v>10</v>
      </c>
      <c r="F2678" s="50">
        <v>9</v>
      </c>
      <c r="G2678" s="62">
        <v>2.0920999999999998</v>
      </c>
      <c r="H2678" s="62">
        <f t="shared" si="134"/>
        <v>2.30131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257</v>
      </c>
      <c r="O2678" s="50" t="s">
        <v>269</v>
      </c>
      <c r="P2678" s="50"/>
      <c r="Q2678" s="94">
        <v>46213</v>
      </c>
    </row>
    <row r="2679" spans="1:17" ht="15" customHeight="1" x14ac:dyDescent="0.25">
      <c r="A2679" s="50">
        <v>26567</v>
      </c>
      <c r="B2679" s="50" t="s">
        <v>10997</v>
      </c>
      <c r="C2679" s="50" t="s">
        <v>10998</v>
      </c>
      <c r="D2679" s="70"/>
      <c r="E2679" s="50">
        <v>10</v>
      </c>
      <c r="F2679" s="50">
        <v>9</v>
      </c>
      <c r="G2679" s="62">
        <v>2.0920999999999998</v>
      </c>
      <c r="H2679" s="62">
        <f t="shared" si="134"/>
        <v>2.30131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257</v>
      </c>
      <c r="O2679" s="50" t="s">
        <v>269</v>
      </c>
      <c r="P2679" s="50"/>
      <c r="Q2679" s="94">
        <v>46213</v>
      </c>
    </row>
    <row r="2680" spans="1:17" ht="15" customHeight="1" x14ac:dyDescent="0.25">
      <c r="A2680" s="50">
        <v>205</v>
      </c>
      <c r="B2680" s="50" t="s">
        <v>10999</v>
      </c>
      <c r="C2680" s="50" t="s">
        <v>11000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257</v>
      </c>
      <c r="O2680" s="50" t="s">
        <v>269</v>
      </c>
      <c r="P2680" s="50"/>
      <c r="Q2680" s="94">
        <v>46213</v>
      </c>
    </row>
    <row r="2681" spans="1:17" ht="15" customHeight="1" x14ac:dyDescent="0.25">
      <c r="A2681" s="50">
        <v>204</v>
      </c>
      <c r="B2681" s="50" t="s">
        <v>11001</v>
      </c>
      <c r="C2681" s="50" t="s">
        <v>11002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257</v>
      </c>
      <c r="O2681" s="50" t="s">
        <v>269</v>
      </c>
      <c r="P2681" s="50"/>
      <c r="Q2681" s="94">
        <v>46213</v>
      </c>
    </row>
    <row r="2682" spans="1:17" ht="15" customHeight="1" x14ac:dyDescent="0.25">
      <c r="A2682" s="50">
        <v>4972</v>
      </c>
      <c r="B2682" s="50" t="s">
        <v>11003</v>
      </c>
      <c r="C2682" s="50" t="s">
        <v>11004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257</v>
      </c>
      <c r="O2682" s="50" t="s">
        <v>269</v>
      </c>
      <c r="P2682" s="50"/>
      <c r="Q2682" s="94">
        <v>46213</v>
      </c>
    </row>
    <row r="2683" spans="1:17" ht="15" customHeight="1" x14ac:dyDescent="0.25">
      <c r="A2683" s="54">
        <v>3554</v>
      </c>
      <c r="B2683" s="54" t="s">
        <v>3784</v>
      </c>
      <c r="C2683" s="54" t="s">
        <v>3785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237</v>
      </c>
      <c r="O2683" s="54" t="s">
        <v>3786</v>
      </c>
      <c r="P2683" s="54" t="s">
        <v>480</v>
      </c>
      <c r="Q2683" s="88"/>
    </row>
    <row r="2684" spans="1:17" ht="15" customHeight="1" x14ac:dyDescent="0.25">
      <c r="A2684" s="50">
        <v>4298</v>
      </c>
      <c r="B2684" s="50" t="s">
        <v>11005</v>
      </c>
      <c r="C2684" s="50" t="s">
        <v>11006</v>
      </c>
      <c r="D2684" s="70"/>
      <c r="E2684" s="50">
        <v>10</v>
      </c>
      <c r="F2684" s="50">
        <v>10</v>
      </c>
      <c r="G2684" s="62">
        <v>2.5193000000000003</v>
      </c>
      <c r="H2684" s="62">
        <f t="shared" si="134"/>
        <v>2.7712300000000005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257</v>
      </c>
      <c r="O2684" s="50" t="s">
        <v>258</v>
      </c>
      <c r="P2684" s="50"/>
      <c r="Q2684" s="87"/>
    </row>
    <row r="2685" spans="1:17" ht="15" customHeight="1" x14ac:dyDescent="0.25">
      <c r="A2685" s="50">
        <v>26373</v>
      </c>
      <c r="B2685" s="50" t="s">
        <v>11007</v>
      </c>
      <c r="C2685" s="50" t="s">
        <v>11008</v>
      </c>
      <c r="D2685" s="70"/>
      <c r="E2685" s="50">
        <v>10</v>
      </c>
      <c r="F2685" s="50">
        <v>10</v>
      </c>
      <c r="G2685" s="62">
        <v>1.6067</v>
      </c>
      <c r="H2685" s="62">
        <f t="shared" si="134"/>
        <v>1.7673700000000001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189</v>
      </c>
      <c r="O2685" s="50" t="s">
        <v>3231</v>
      </c>
      <c r="P2685" s="50"/>
      <c r="Q2685" s="87"/>
    </row>
    <row r="2686" spans="1:17" ht="15" customHeight="1" x14ac:dyDescent="0.25">
      <c r="A2686" s="50">
        <v>26372</v>
      </c>
      <c r="B2686" s="50" t="s">
        <v>11009</v>
      </c>
      <c r="C2686" s="50" t="s">
        <v>11010</v>
      </c>
      <c r="D2686" s="70"/>
      <c r="E2686" s="50">
        <v>10</v>
      </c>
      <c r="F2686" s="50">
        <v>10</v>
      </c>
      <c r="G2686" s="62">
        <v>1.6067</v>
      </c>
      <c r="H2686" s="62">
        <f t="shared" si="134"/>
        <v>1.7673700000000001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189</v>
      </c>
      <c r="O2686" s="50" t="s">
        <v>3231</v>
      </c>
      <c r="P2686" s="50"/>
      <c r="Q2686" s="87"/>
    </row>
    <row r="2687" spans="1:17" ht="15" customHeight="1" x14ac:dyDescent="0.25">
      <c r="A2687" s="54">
        <v>26374</v>
      </c>
      <c r="B2687" s="54" t="s">
        <v>3229</v>
      </c>
      <c r="C2687" s="54" t="s">
        <v>3230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189</v>
      </c>
      <c r="O2687" s="54" t="s">
        <v>3231</v>
      </c>
      <c r="P2687" s="54" t="s">
        <v>480</v>
      </c>
      <c r="Q2687" s="88"/>
    </row>
    <row r="2688" spans="1:17" ht="15" customHeight="1" x14ac:dyDescent="0.25">
      <c r="A2688" s="54">
        <v>26375</v>
      </c>
      <c r="B2688" s="54" t="s">
        <v>3232</v>
      </c>
      <c r="C2688" s="54" t="s">
        <v>3233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189</v>
      </c>
      <c r="O2688" s="54" t="s">
        <v>3231</v>
      </c>
      <c r="P2688" s="54" t="s">
        <v>480</v>
      </c>
      <c r="Q2688" s="88"/>
    </row>
    <row r="2689" spans="1:17" ht="15" customHeight="1" x14ac:dyDescent="0.25">
      <c r="A2689" s="54">
        <v>26671</v>
      </c>
      <c r="B2689" s="54" t="s">
        <v>4155</v>
      </c>
      <c r="C2689" s="54" t="s">
        <v>4156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347</v>
      </c>
      <c r="O2689" s="54" t="s">
        <v>415</v>
      </c>
      <c r="P2689" s="54" t="s">
        <v>480</v>
      </c>
      <c r="Q2689" s="88"/>
    </row>
    <row r="2690" spans="1:17" ht="15" customHeight="1" x14ac:dyDescent="0.25">
      <c r="A2690" s="50">
        <v>15149</v>
      </c>
      <c r="B2690" s="50" t="s">
        <v>11011</v>
      </c>
      <c r="C2690" s="50" t="s">
        <v>11012</v>
      </c>
      <c r="D2690" s="70"/>
      <c r="E2690" s="50">
        <v>4</v>
      </c>
      <c r="F2690" s="50">
        <v>14</v>
      </c>
      <c r="G2690" s="62">
        <v>0.86880000000000002</v>
      </c>
      <c r="H2690" s="62">
        <f t="shared" si="134"/>
        <v>0.90355200000000002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347</v>
      </c>
      <c r="O2690" s="50" t="s">
        <v>4069</v>
      </c>
      <c r="P2690" s="50"/>
      <c r="Q2690" s="87"/>
    </row>
    <row r="2691" spans="1:17" ht="15" customHeight="1" x14ac:dyDescent="0.25">
      <c r="A2691" s="50">
        <v>3732</v>
      </c>
      <c r="B2691" s="50" t="s">
        <v>11013</v>
      </c>
      <c r="C2691" s="50" t="s">
        <v>11014</v>
      </c>
      <c r="D2691" s="70"/>
      <c r="E2691" s="50">
        <v>4</v>
      </c>
      <c r="F2691" s="50">
        <v>10</v>
      </c>
      <c r="G2691" s="62">
        <v>0.86880000000000002</v>
      </c>
      <c r="H2691" s="62">
        <f t="shared" si="134"/>
        <v>0.90355200000000002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347</v>
      </c>
      <c r="O2691" s="50" t="s">
        <v>4069</v>
      </c>
      <c r="P2691" s="50"/>
      <c r="Q2691" s="87"/>
    </row>
    <row r="2692" spans="1:17" ht="15" customHeight="1" x14ac:dyDescent="0.25">
      <c r="A2692" s="50">
        <v>3733</v>
      </c>
      <c r="B2692" s="50" t="s">
        <v>11015</v>
      </c>
      <c r="C2692" s="50" t="s">
        <v>11016</v>
      </c>
      <c r="D2692" s="70"/>
      <c r="E2692" s="50">
        <v>4</v>
      </c>
      <c r="F2692" s="50">
        <v>12</v>
      </c>
      <c r="G2692" s="62">
        <v>0.86879999999999991</v>
      </c>
      <c r="H2692" s="62">
        <f t="shared" si="134"/>
        <v>0.90355199999999991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347</v>
      </c>
      <c r="O2692" s="50" t="s">
        <v>415</v>
      </c>
      <c r="P2692" s="50"/>
      <c r="Q2692" s="87"/>
    </row>
    <row r="2693" spans="1:17" ht="15" customHeight="1" x14ac:dyDescent="0.25">
      <c r="A2693" s="50">
        <v>3725</v>
      </c>
      <c r="B2693" s="50" t="s">
        <v>11017</v>
      </c>
      <c r="C2693" s="50" t="s">
        <v>11018</v>
      </c>
      <c r="D2693" s="70"/>
      <c r="E2693" s="50">
        <v>4</v>
      </c>
      <c r="F2693" s="50">
        <v>24</v>
      </c>
      <c r="G2693" s="62">
        <v>0.86879999999999991</v>
      </c>
      <c r="H2693" s="62">
        <f t="shared" si="134"/>
        <v>0.90355199999999991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347</v>
      </c>
      <c r="O2693" s="50" t="s">
        <v>415</v>
      </c>
      <c r="P2693" s="50"/>
      <c r="Q2693" s="87"/>
    </row>
    <row r="2694" spans="1:17" ht="15" customHeight="1" x14ac:dyDescent="0.25">
      <c r="A2694" s="50">
        <v>3729</v>
      </c>
      <c r="B2694" s="50" t="s">
        <v>11019</v>
      </c>
      <c r="C2694" s="50" t="s">
        <v>11020</v>
      </c>
      <c r="D2694" s="70"/>
      <c r="E2694" s="50">
        <v>4</v>
      </c>
      <c r="F2694" s="50">
        <v>14</v>
      </c>
      <c r="G2694" s="62">
        <v>0.86880000000000002</v>
      </c>
      <c r="H2694" s="62">
        <f t="shared" si="134"/>
        <v>0.90355200000000002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347</v>
      </c>
      <c r="O2694" s="50" t="s">
        <v>415</v>
      </c>
      <c r="P2694" s="50"/>
      <c r="Q2694" s="87"/>
    </row>
    <row r="2695" spans="1:17" ht="15" customHeight="1" x14ac:dyDescent="0.25">
      <c r="A2695" s="50">
        <v>14318</v>
      </c>
      <c r="B2695" s="50" t="s">
        <v>11021</v>
      </c>
      <c r="C2695" s="50" t="s">
        <v>11022</v>
      </c>
      <c r="D2695" s="70"/>
      <c r="E2695" s="50">
        <v>4</v>
      </c>
      <c r="F2695" s="50">
        <v>14</v>
      </c>
      <c r="G2695" s="62">
        <v>0.86880000000000002</v>
      </c>
      <c r="H2695" s="62">
        <f t="shared" si="134"/>
        <v>0.90355200000000002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347</v>
      </c>
      <c r="O2695" s="50" t="s">
        <v>415</v>
      </c>
      <c r="P2695" s="50"/>
      <c r="Q2695" s="87"/>
    </row>
    <row r="2696" spans="1:17" ht="15" customHeight="1" x14ac:dyDescent="0.25">
      <c r="A2696" s="50">
        <v>3734</v>
      </c>
      <c r="B2696" s="50" t="s">
        <v>11023</v>
      </c>
      <c r="C2696" s="50" t="s">
        <v>11024</v>
      </c>
      <c r="D2696" s="70"/>
      <c r="E2696" s="50">
        <v>4</v>
      </c>
      <c r="F2696" s="50">
        <v>24</v>
      </c>
      <c r="G2696" s="62">
        <v>0.86879999999999991</v>
      </c>
      <c r="H2696" s="62">
        <f t="shared" si="134"/>
        <v>0.90355199999999991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347</v>
      </c>
      <c r="O2696" s="50" t="s">
        <v>4069</v>
      </c>
      <c r="P2696" s="50"/>
      <c r="Q2696" s="87"/>
    </row>
    <row r="2697" spans="1:17" ht="15" customHeight="1" x14ac:dyDescent="0.25">
      <c r="A2697" s="50">
        <v>3750</v>
      </c>
      <c r="B2697" s="50" t="s">
        <v>11025</v>
      </c>
      <c r="C2697" s="50" t="s">
        <v>11026</v>
      </c>
      <c r="D2697" s="70"/>
      <c r="E2697" s="50">
        <v>4</v>
      </c>
      <c r="F2697" s="50">
        <v>12</v>
      </c>
      <c r="G2697" s="62">
        <v>0.86879999999999991</v>
      </c>
      <c r="H2697" s="62">
        <f t="shared" si="134"/>
        <v>0.90355199999999991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347</v>
      </c>
      <c r="O2697" s="50" t="s">
        <v>415</v>
      </c>
      <c r="P2697" s="50"/>
      <c r="Q2697" s="87"/>
    </row>
    <row r="2698" spans="1:17" ht="15" customHeight="1" x14ac:dyDescent="0.25">
      <c r="A2698" s="50">
        <v>809</v>
      </c>
      <c r="B2698" s="50" t="s">
        <v>11027</v>
      </c>
      <c r="C2698" s="50" t="s">
        <v>11028</v>
      </c>
      <c r="D2698" s="70"/>
      <c r="E2698" s="50">
        <v>4</v>
      </c>
      <c r="F2698" s="50">
        <v>24</v>
      </c>
      <c r="G2698" s="62">
        <v>0.64550000000000007</v>
      </c>
      <c r="H2698" s="62">
        <f t="shared" si="134"/>
        <v>0.67132000000000003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347</v>
      </c>
      <c r="O2698" s="50" t="s">
        <v>348</v>
      </c>
      <c r="P2698" s="50"/>
      <c r="Q2698" s="87"/>
    </row>
    <row r="2699" spans="1:17" ht="15" customHeight="1" x14ac:dyDescent="0.25">
      <c r="A2699" s="50">
        <v>485</v>
      </c>
      <c r="B2699" s="50" t="s">
        <v>11029</v>
      </c>
      <c r="C2699" s="50" t="s">
        <v>11030</v>
      </c>
      <c r="D2699" s="70"/>
      <c r="E2699" s="50">
        <v>4</v>
      </c>
      <c r="F2699" s="50">
        <v>24</v>
      </c>
      <c r="G2699" s="62">
        <v>0.64550000000000007</v>
      </c>
      <c r="H2699" s="62">
        <f t="shared" si="134"/>
        <v>0.67132000000000003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347</v>
      </c>
      <c r="O2699" s="50" t="s">
        <v>348</v>
      </c>
      <c r="P2699" s="50"/>
      <c r="Q2699" s="87"/>
    </row>
    <row r="2700" spans="1:17" ht="15" customHeight="1" x14ac:dyDescent="0.25">
      <c r="A2700" s="50">
        <v>811</v>
      </c>
      <c r="B2700" s="50" t="s">
        <v>11031</v>
      </c>
      <c r="C2700" s="50" t="s">
        <v>11032</v>
      </c>
      <c r="D2700" s="70"/>
      <c r="E2700" s="50">
        <v>4</v>
      </c>
      <c r="F2700" s="50">
        <v>24</v>
      </c>
      <c r="G2700" s="62">
        <v>0.64550000000000007</v>
      </c>
      <c r="H2700" s="62">
        <f t="shared" si="134"/>
        <v>0.67132000000000003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347</v>
      </c>
      <c r="O2700" s="50" t="s">
        <v>348</v>
      </c>
      <c r="P2700" s="50"/>
      <c r="Q2700" s="87"/>
    </row>
    <row r="2701" spans="1:17" ht="15" customHeight="1" x14ac:dyDescent="0.25">
      <c r="A2701" s="50">
        <v>1133</v>
      </c>
      <c r="B2701" s="50" t="s">
        <v>11033</v>
      </c>
      <c r="C2701" s="50" t="s">
        <v>11034</v>
      </c>
      <c r="D2701" s="70"/>
      <c r="E2701" s="50">
        <v>4</v>
      </c>
      <c r="F2701" s="50">
        <v>24</v>
      </c>
      <c r="G2701" s="62">
        <v>0.64550000000000007</v>
      </c>
      <c r="H2701" s="62">
        <f t="shared" si="134"/>
        <v>0.67132000000000003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347</v>
      </c>
      <c r="O2701" s="50" t="s">
        <v>348</v>
      </c>
      <c r="P2701" s="50"/>
      <c r="Q2701" s="87"/>
    </row>
    <row r="2702" spans="1:17" ht="15" customHeight="1" x14ac:dyDescent="0.25">
      <c r="A2702" s="50">
        <v>486</v>
      </c>
      <c r="B2702" s="50" t="s">
        <v>11035</v>
      </c>
      <c r="C2702" s="50" t="s">
        <v>11036</v>
      </c>
      <c r="D2702" s="70"/>
      <c r="E2702" s="50">
        <v>4</v>
      </c>
      <c r="F2702" s="50">
        <v>24</v>
      </c>
      <c r="G2702" s="62">
        <v>0.64550000000000007</v>
      </c>
      <c r="H2702" s="62">
        <f t="shared" si="134"/>
        <v>0.67132000000000003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347</v>
      </c>
      <c r="O2702" s="50" t="s">
        <v>348</v>
      </c>
      <c r="P2702" s="50"/>
      <c r="Q2702" s="87"/>
    </row>
    <row r="2703" spans="1:17" ht="15" customHeight="1" x14ac:dyDescent="0.25">
      <c r="A2703" s="50">
        <v>914</v>
      </c>
      <c r="B2703" s="50" t="s">
        <v>11037</v>
      </c>
      <c r="C2703" s="50" t="s">
        <v>11038</v>
      </c>
      <c r="D2703" s="70"/>
      <c r="E2703" s="50">
        <v>4</v>
      </c>
      <c r="F2703" s="50">
        <v>16</v>
      </c>
      <c r="G2703" s="62">
        <v>0.64549999999999996</v>
      </c>
      <c r="H2703" s="62">
        <f t="shared" si="134"/>
        <v>0.67131999999999992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347</v>
      </c>
      <c r="O2703" s="50" t="s">
        <v>348</v>
      </c>
      <c r="P2703" s="50"/>
      <c r="Q2703" s="87"/>
    </row>
    <row r="2704" spans="1:17" ht="15" customHeight="1" x14ac:dyDescent="0.25">
      <c r="A2704" s="50">
        <v>917</v>
      </c>
      <c r="B2704" s="50" t="s">
        <v>11039</v>
      </c>
      <c r="C2704" s="50" t="s">
        <v>11040</v>
      </c>
      <c r="D2704" s="70"/>
      <c r="E2704" s="50">
        <v>4</v>
      </c>
      <c r="F2704" s="50">
        <v>16</v>
      </c>
      <c r="G2704" s="62">
        <v>0.64549999999999996</v>
      </c>
      <c r="H2704" s="62">
        <f t="shared" si="134"/>
        <v>0.67131999999999992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347</v>
      </c>
      <c r="O2704" s="50" t="s">
        <v>348</v>
      </c>
      <c r="P2704" s="50"/>
      <c r="Q2704" s="87"/>
    </row>
    <row r="2705" spans="1:17" ht="15" customHeight="1" x14ac:dyDescent="0.25">
      <c r="A2705" s="50">
        <v>3525</v>
      </c>
      <c r="B2705" s="50" t="s">
        <v>11041</v>
      </c>
      <c r="C2705" s="50" t="s">
        <v>11042</v>
      </c>
      <c r="D2705" s="70"/>
      <c r="E2705" s="50">
        <v>4</v>
      </c>
      <c r="F2705" s="50">
        <v>24</v>
      </c>
      <c r="G2705" s="62">
        <v>0.64550000000000007</v>
      </c>
      <c r="H2705" s="62">
        <f t="shared" si="134"/>
        <v>0.67132000000000003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347</v>
      </c>
      <c r="O2705" s="50" t="s">
        <v>348</v>
      </c>
      <c r="P2705" s="50"/>
      <c r="Q2705" s="87"/>
    </row>
    <row r="2706" spans="1:17" ht="15" customHeight="1" x14ac:dyDescent="0.25">
      <c r="A2706" s="50">
        <v>3522</v>
      </c>
      <c r="B2706" s="50" t="s">
        <v>11043</v>
      </c>
      <c r="C2706" s="50" t="s">
        <v>11044</v>
      </c>
      <c r="D2706" s="70"/>
      <c r="E2706" s="50">
        <v>4</v>
      </c>
      <c r="F2706" s="50">
        <v>28</v>
      </c>
      <c r="G2706" s="62">
        <v>0.64550000000000007</v>
      </c>
      <c r="H2706" s="62">
        <f t="shared" si="134"/>
        <v>0.67132000000000003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347</v>
      </c>
      <c r="O2706" s="50" t="s">
        <v>348</v>
      </c>
      <c r="P2706" s="50"/>
      <c r="Q2706" s="87"/>
    </row>
    <row r="2707" spans="1:17" ht="15" customHeight="1" x14ac:dyDescent="0.25">
      <c r="A2707" s="50">
        <v>919</v>
      </c>
      <c r="B2707" s="50" t="s">
        <v>11045</v>
      </c>
      <c r="C2707" s="50" t="s">
        <v>11046</v>
      </c>
      <c r="D2707" s="70"/>
      <c r="E2707" s="50">
        <v>4</v>
      </c>
      <c r="F2707" s="50">
        <v>16</v>
      </c>
      <c r="G2707" s="62">
        <v>0.64549999999999996</v>
      </c>
      <c r="H2707" s="62">
        <f t="shared" si="134"/>
        <v>0.67131999999999992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347</v>
      </c>
      <c r="O2707" s="50" t="s">
        <v>348</v>
      </c>
      <c r="P2707" s="50"/>
      <c r="Q2707" s="87"/>
    </row>
    <row r="2708" spans="1:17" ht="15" customHeight="1" x14ac:dyDescent="0.25">
      <c r="A2708" s="50">
        <v>665</v>
      </c>
      <c r="B2708" s="50" t="s">
        <v>11047</v>
      </c>
      <c r="C2708" s="50" t="s">
        <v>11048</v>
      </c>
      <c r="D2708" s="70"/>
      <c r="E2708" s="50">
        <v>4</v>
      </c>
      <c r="F2708" s="50">
        <v>32</v>
      </c>
      <c r="G2708" s="62">
        <v>0.64549999999999996</v>
      </c>
      <c r="H2708" s="62">
        <f t="shared" ref="H2708:H2771" si="137">G2708*E2708%+G2708</f>
        <v>0.67131999999999992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347</v>
      </c>
      <c r="O2708" s="50" t="s">
        <v>348</v>
      </c>
      <c r="P2708" s="50"/>
      <c r="Q2708" s="87"/>
    </row>
    <row r="2709" spans="1:17" ht="15" customHeight="1" x14ac:dyDescent="0.25">
      <c r="A2709" s="50">
        <v>921</v>
      </c>
      <c r="B2709" s="50" t="s">
        <v>11049</v>
      </c>
      <c r="C2709" s="50" t="s">
        <v>11050</v>
      </c>
      <c r="D2709" s="70"/>
      <c r="E2709" s="50">
        <v>4</v>
      </c>
      <c r="F2709" s="50">
        <v>16</v>
      </c>
      <c r="G2709" s="62">
        <v>0.64549999999999996</v>
      </c>
      <c r="H2709" s="62">
        <f t="shared" si="137"/>
        <v>0.67131999999999992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347</v>
      </c>
      <c r="O2709" s="50" t="s">
        <v>348</v>
      </c>
      <c r="P2709" s="50"/>
      <c r="Q2709" s="87"/>
    </row>
    <row r="2710" spans="1:17" ht="15" customHeight="1" x14ac:dyDescent="0.25">
      <c r="A2710" s="50">
        <v>947</v>
      </c>
      <c r="B2710" s="50" t="s">
        <v>11051</v>
      </c>
      <c r="C2710" s="50" t="s">
        <v>11052</v>
      </c>
      <c r="D2710" s="70"/>
      <c r="E2710" s="50">
        <v>4</v>
      </c>
      <c r="F2710" s="50">
        <v>32</v>
      </c>
      <c r="G2710" s="62">
        <v>0.64549999999999996</v>
      </c>
      <c r="H2710" s="62">
        <f t="shared" si="137"/>
        <v>0.67131999999999992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347</v>
      </c>
      <c r="O2710" s="50" t="s">
        <v>348</v>
      </c>
      <c r="P2710" s="50"/>
      <c r="Q2710" s="87"/>
    </row>
    <row r="2711" spans="1:17" ht="15" customHeight="1" x14ac:dyDescent="0.25">
      <c r="A2711" s="50">
        <v>1134</v>
      </c>
      <c r="B2711" s="50" t="s">
        <v>11053</v>
      </c>
      <c r="C2711" s="50" t="s">
        <v>11054</v>
      </c>
      <c r="D2711" s="70"/>
      <c r="E2711" s="50">
        <v>4</v>
      </c>
      <c r="F2711" s="50">
        <v>32</v>
      </c>
      <c r="G2711" s="62">
        <v>0.64549999999999996</v>
      </c>
      <c r="H2711" s="62">
        <f t="shared" si="137"/>
        <v>0.67131999999999992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347</v>
      </c>
      <c r="O2711" s="50" t="s">
        <v>348</v>
      </c>
      <c r="P2711" s="50"/>
      <c r="Q2711" s="87"/>
    </row>
    <row r="2712" spans="1:17" ht="15" customHeight="1" x14ac:dyDescent="0.25">
      <c r="A2712" s="50">
        <v>923</v>
      </c>
      <c r="B2712" s="50" t="s">
        <v>11055</v>
      </c>
      <c r="C2712" s="50" t="s">
        <v>11056</v>
      </c>
      <c r="D2712" s="70"/>
      <c r="E2712" s="50">
        <v>4</v>
      </c>
      <c r="F2712" s="50">
        <v>16</v>
      </c>
      <c r="G2712" s="62">
        <v>0.64549999999999996</v>
      </c>
      <c r="H2712" s="62">
        <f t="shared" si="137"/>
        <v>0.67131999999999992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347</v>
      </c>
      <c r="O2712" s="50" t="s">
        <v>348</v>
      </c>
      <c r="P2712" s="50"/>
      <c r="Q2712" s="87"/>
    </row>
    <row r="2713" spans="1:17" ht="15" customHeight="1" x14ac:dyDescent="0.25">
      <c r="A2713" s="50">
        <v>949</v>
      </c>
      <c r="B2713" s="50" t="s">
        <v>11057</v>
      </c>
      <c r="C2713" s="50" t="s">
        <v>11058</v>
      </c>
      <c r="D2713" s="70"/>
      <c r="E2713" s="50">
        <v>4</v>
      </c>
      <c r="F2713" s="50">
        <v>28</v>
      </c>
      <c r="G2713" s="62">
        <v>0.64550000000000007</v>
      </c>
      <c r="H2713" s="62">
        <f t="shared" si="137"/>
        <v>0.67132000000000003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347</v>
      </c>
      <c r="O2713" s="50" t="s">
        <v>348</v>
      </c>
      <c r="P2713" s="50"/>
      <c r="Q2713" s="87"/>
    </row>
    <row r="2714" spans="1:17" ht="15" customHeight="1" x14ac:dyDescent="0.25">
      <c r="A2714" s="50">
        <v>489</v>
      </c>
      <c r="B2714" s="50" t="s">
        <v>11059</v>
      </c>
      <c r="C2714" s="50" t="s">
        <v>11060</v>
      </c>
      <c r="D2714" s="70"/>
      <c r="E2714" s="50">
        <v>4</v>
      </c>
      <c r="F2714" s="50">
        <v>28</v>
      </c>
      <c r="G2714" s="62">
        <v>0.64550000000000007</v>
      </c>
      <c r="H2714" s="62">
        <f t="shared" si="137"/>
        <v>0.67132000000000003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347</v>
      </c>
      <c r="O2714" s="50" t="s">
        <v>348</v>
      </c>
      <c r="P2714" s="50"/>
      <c r="Q2714" s="87"/>
    </row>
    <row r="2715" spans="1:17" ht="15" customHeight="1" x14ac:dyDescent="0.25">
      <c r="A2715" s="50">
        <v>494</v>
      </c>
      <c r="B2715" s="50" t="s">
        <v>11061</v>
      </c>
      <c r="C2715" s="50" t="s">
        <v>11062</v>
      </c>
      <c r="D2715" s="70"/>
      <c r="E2715" s="50">
        <v>4</v>
      </c>
      <c r="F2715" s="50">
        <v>32</v>
      </c>
      <c r="G2715" s="62">
        <v>0.64549999999999996</v>
      </c>
      <c r="H2715" s="62">
        <f t="shared" si="137"/>
        <v>0.67131999999999992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347</v>
      </c>
      <c r="O2715" s="50" t="s">
        <v>348</v>
      </c>
      <c r="P2715" s="50"/>
      <c r="Q2715" s="87"/>
    </row>
    <row r="2716" spans="1:17" ht="15" customHeight="1" x14ac:dyDescent="0.25">
      <c r="A2716" s="50">
        <v>952</v>
      </c>
      <c r="B2716" s="50" t="s">
        <v>11063</v>
      </c>
      <c r="C2716" s="50" t="s">
        <v>11064</v>
      </c>
      <c r="D2716" s="70"/>
      <c r="E2716" s="50">
        <v>4</v>
      </c>
      <c r="F2716" s="50">
        <v>28</v>
      </c>
      <c r="G2716" s="62">
        <v>0.64550000000000007</v>
      </c>
      <c r="H2716" s="62">
        <f t="shared" si="137"/>
        <v>0.67132000000000003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347</v>
      </c>
      <c r="O2716" s="50" t="s">
        <v>348</v>
      </c>
      <c r="P2716" s="50"/>
      <c r="Q2716" s="87"/>
    </row>
    <row r="2717" spans="1:17" ht="15" customHeight="1" x14ac:dyDescent="0.25">
      <c r="A2717" s="50">
        <v>490</v>
      </c>
      <c r="B2717" s="50" t="s">
        <v>11065</v>
      </c>
      <c r="C2717" s="50" t="s">
        <v>11066</v>
      </c>
      <c r="D2717" s="70"/>
      <c r="E2717" s="50">
        <v>4</v>
      </c>
      <c r="F2717" s="50">
        <v>28</v>
      </c>
      <c r="G2717" s="62">
        <v>0.64550000000000007</v>
      </c>
      <c r="H2717" s="62">
        <f t="shared" si="137"/>
        <v>0.67132000000000003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347</v>
      </c>
      <c r="O2717" s="50" t="s">
        <v>348</v>
      </c>
      <c r="P2717" s="50"/>
      <c r="Q2717" s="87"/>
    </row>
    <row r="2718" spans="1:17" ht="15" customHeight="1" x14ac:dyDescent="0.25">
      <c r="A2718" s="50">
        <v>953</v>
      </c>
      <c r="B2718" s="50" t="s">
        <v>11067</v>
      </c>
      <c r="C2718" s="50" t="s">
        <v>11068</v>
      </c>
      <c r="D2718" s="70"/>
      <c r="E2718" s="50">
        <v>4</v>
      </c>
      <c r="F2718" s="50">
        <v>28</v>
      </c>
      <c r="G2718" s="62">
        <v>0.64550000000000007</v>
      </c>
      <c r="H2718" s="62">
        <f t="shared" si="137"/>
        <v>0.67132000000000003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347</v>
      </c>
      <c r="O2718" s="50" t="s">
        <v>348</v>
      </c>
      <c r="P2718" s="50"/>
      <c r="Q2718" s="87"/>
    </row>
    <row r="2719" spans="1:17" ht="15" customHeight="1" x14ac:dyDescent="0.25">
      <c r="A2719" s="50">
        <v>1137</v>
      </c>
      <c r="B2719" s="50" t="s">
        <v>11069</v>
      </c>
      <c r="C2719" s="50" t="s">
        <v>11070</v>
      </c>
      <c r="D2719" s="70"/>
      <c r="E2719" s="50">
        <v>4</v>
      </c>
      <c r="F2719" s="50">
        <v>24</v>
      </c>
      <c r="G2719" s="62">
        <v>0.64550000000000007</v>
      </c>
      <c r="H2719" s="62">
        <f t="shared" si="137"/>
        <v>0.67132000000000003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347</v>
      </c>
      <c r="O2719" s="50" t="s">
        <v>348</v>
      </c>
      <c r="P2719" s="50"/>
      <c r="Q2719" s="87"/>
    </row>
    <row r="2720" spans="1:17" ht="15" customHeight="1" x14ac:dyDescent="0.25">
      <c r="A2720" s="50">
        <v>955</v>
      </c>
      <c r="B2720" s="50" t="s">
        <v>11071</v>
      </c>
      <c r="C2720" s="50" t="s">
        <v>11072</v>
      </c>
      <c r="D2720" s="70"/>
      <c r="E2720" s="50">
        <v>4</v>
      </c>
      <c r="F2720" s="50">
        <v>24</v>
      </c>
      <c r="G2720" s="62">
        <v>0.64550000000000007</v>
      </c>
      <c r="H2720" s="62">
        <f t="shared" si="137"/>
        <v>0.67132000000000003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347</v>
      </c>
      <c r="O2720" s="50" t="s">
        <v>348</v>
      </c>
      <c r="P2720" s="50"/>
      <c r="Q2720" s="87"/>
    </row>
    <row r="2721" spans="1:17" ht="15" customHeight="1" x14ac:dyDescent="0.25">
      <c r="A2721" s="50">
        <v>956</v>
      </c>
      <c r="B2721" s="50" t="s">
        <v>11073</v>
      </c>
      <c r="C2721" s="50" t="s">
        <v>11074</v>
      </c>
      <c r="D2721" s="70"/>
      <c r="E2721" s="50">
        <v>4</v>
      </c>
      <c r="F2721" s="50">
        <v>24</v>
      </c>
      <c r="G2721" s="62">
        <v>0.64550000000000007</v>
      </c>
      <c r="H2721" s="62">
        <f t="shared" si="137"/>
        <v>0.67132000000000003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347</v>
      </c>
      <c r="O2721" s="50" t="s">
        <v>348</v>
      </c>
      <c r="P2721" s="50"/>
      <c r="Q2721" s="87"/>
    </row>
    <row r="2722" spans="1:17" ht="15" customHeight="1" x14ac:dyDescent="0.25">
      <c r="A2722" s="50">
        <v>1139</v>
      </c>
      <c r="B2722" s="50" t="s">
        <v>11075</v>
      </c>
      <c r="C2722" s="50" t="s">
        <v>11076</v>
      </c>
      <c r="D2722" s="70"/>
      <c r="E2722" s="50">
        <v>4</v>
      </c>
      <c r="F2722" s="50">
        <v>20</v>
      </c>
      <c r="G2722" s="62">
        <v>0.64549999999999996</v>
      </c>
      <c r="H2722" s="62">
        <f t="shared" si="137"/>
        <v>0.67131999999999992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347</v>
      </c>
      <c r="O2722" s="50" t="s">
        <v>348</v>
      </c>
      <c r="P2722" s="50"/>
      <c r="Q2722" s="87"/>
    </row>
    <row r="2723" spans="1:17" ht="15" customHeight="1" x14ac:dyDescent="0.25">
      <c r="A2723" s="50">
        <v>493</v>
      </c>
      <c r="B2723" s="50" t="s">
        <v>11077</v>
      </c>
      <c r="C2723" s="50" t="s">
        <v>11078</v>
      </c>
      <c r="D2723" s="70"/>
      <c r="E2723" s="50">
        <v>4</v>
      </c>
      <c r="F2723" s="50">
        <v>24</v>
      </c>
      <c r="G2723" s="62">
        <v>0.64550000000000007</v>
      </c>
      <c r="H2723" s="62">
        <f t="shared" si="137"/>
        <v>0.67132000000000003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347</v>
      </c>
      <c r="O2723" s="50" t="s">
        <v>348</v>
      </c>
      <c r="P2723" s="50"/>
      <c r="Q2723" s="87"/>
    </row>
    <row r="2724" spans="1:17" ht="15" customHeight="1" x14ac:dyDescent="0.25">
      <c r="A2724" s="54">
        <v>24770</v>
      </c>
      <c r="B2724" s="54" t="s">
        <v>3937</v>
      </c>
      <c r="C2724" s="54" t="s">
        <v>3938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237</v>
      </c>
      <c r="O2724" s="54" t="s">
        <v>3742</v>
      </c>
      <c r="P2724" s="54" t="s">
        <v>480</v>
      </c>
      <c r="Q2724" s="88"/>
    </row>
    <row r="2725" spans="1:17" ht="15" customHeight="1" x14ac:dyDescent="0.25">
      <c r="A2725" s="54">
        <v>14316</v>
      </c>
      <c r="B2725" s="54" t="s">
        <v>3833</v>
      </c>
      <c r="C2725" s="54" t="s">
        <v>3834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237</v>
      </c>
      <c r="O2725" s="54" t="s">
        <v>3781</v>
      </c>
      <c r="P2725" s="54" t="s">
        <v>480</v>
      </c>
      <c r="Q2725" s="88"/>
    </row>
    <row r="2726" spans="1:17" ht="15" customHeight="1" x14ac:dyDescent="0.25">
      <c r="A2726" s="54">
        <v>12861</v>
      </c>
      <c r="B2726" s="54" t="s">
        <v>3815</v>
      </c>
      <c r="C2726" s="54" t="s">
        <v>3816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237</v>
      </c>
      <c r="O2726" s="54" t="s">
        <v>3742</v>
      </c>
      <c r="P2726" s="54" t="s">
        <v>480</v>
      </c>
      <c r="Q2726" s="88"/>
    </row>
    <row r="2727" spans="1:17" ht="15" customHeight="1" x14ac:dyDescent="0.25">
      <c r="A2727" s="54">
        <v>16248</v>
      </c>
      <c r="B2727" s="54" t="s">
        <v>3849</v>
      </c>
      <c r="C2727" s="54" t="s">
        <v>3850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237</v>
      </c>
      <c r="O2727" s="54" t="s">
        <v>3742</v>
      </c>
      <c r="P2727" s="54" t="s">
        <v>480</v>
      </c>
      <c r="Q2727" s="88"/>
    </row>
    <row r="2728" spans="1:17" ht="15" customHeight="1" x14ac:dyDescent="0.25">
      <c r="A2728" s="54">
        <v>15134</v>
      </c>
      <c r="B2728" s="54" t="s">
        <v>3840</v>
      </c>
      <c r="C2728" s="54" t="s">
        <v>3841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237</v>
      </c>
      <c r="O2728" s="54" t="s">
        <v>3772</v>
      </c>
      <c r="P2728" s="54" t="s">
        <v>480</v>
      </c>
      <c r="Q2728" s="88"/>
    </row>
    <row r="2729" spans="1:17" ht="15" customHeight="1" x14ac:dyDescent="0.25">
      <c r="A2729" s="50">
        <v>250</v>
      </c>
      <c r="B2729" s="50" t="s">
        <v>11079</v>
      </c>
      <c r="C2729" s="50" t="s">
        <v>11080</v>
      </c>
      <c r="D2729" s="70"/>
      <c r="E2729" s="50">
        <v>10</v>
      </c>
      <c r="F2729" s="50">
        <v>18</v>
      </c>
      <c r="G2729" s="62">
        <v>1.1600999999999999</v>
      </c>
      <c r="H2729" s="62">
        <f t="shared" si="137"/>
        <v>1.2761099999999999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257</v>
      </c>
      <c r="O2729" s="50" t="s">
        <v>258</v>
      </c>
      <c r="P2729" s="50"/>
      <c r="Q2729" s="87"/>
    </row>
    <row r="2730" spans="1:17" ht="15" customHeight="1" x14ac:dyDescent="0.25">
      <c r="A2730" s="50">
        <v>1279</v>
      </c>
      <c r="B2730" s="50" t="s">
        <v>11081</v>
      </c>
      <c r="C2730" s="50" t="s">
        <v>11082</v>
      </c>
      <c r="D2730" s="70"/>
      <c r="E2730" s="50">
        <v>10</v>
      </c>
      <c r="F2730" s="50">
        <v>9</v>
      </c>
      <c r="G2730" s="62">
        <v>1.8980000000000001</v>
      </c>
      <c r="H2730" s="62">
        <f t="shared" si="137"/>
        <v>2.0878000000000001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257</v>
      </c>
      <c r="O2730" s="50" t="s">
        <v>258</v>
      </c>
      <c r="P2730" s="50"/>
      <c r="Q2730" s="87"/>
    </row>
    <row r="2731" spans="1:17" ht="15" customHeight="1" x14ac:dyDescent="0.25">
      <c r="A2731" s="50">
        <v>70</v>
      </c>
      <c r="B2731" s="50" t="s">
        <v>11083</v>
      </c>
      <c r="C2731" s="50" t="s">
        <v>11084</v>
      </c>
      <c r="D2731" s="70"/>
      <c r="E2731" s="50">
        <v>10</v>
      </c>
      <c r="F2731" s="50">
        <v>18</v>
      </c>
      <c r="G2731" s="62">
        <v>1.1600999999999999</v>
      </c>
      <c r="H2731" s="62">
        <f t="shared" si="137"/>
        <v>1.2761099999999999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257</v>
      </c>
      <c r="O2731" s="50" t="s">
        <v>258</v>
      </c>
      <c r="P2731" s="50"/>
      <c r="Q2731" s="87"/>
    </row>
    <row r="2732" spans="1:17" ht="15" customHeight="1" x14ac:dyDescent="0.25">
      <c r="A2732" s="50">
        <v>2130</v>
      </c>
      <c r="B2732" s="50" t="s">
        <v>11085</v>
      </c>
      <c r="C2732" s="50" t="s">
        <v>11086</v>
      </c>
      <c r="D2732" s="70"/>
      <c r="E2732" s="50">
        <v>10</v>
      </c>
      <c r="F2732" s="50">
        <v>18</v>
      </c>
      <c r="G2732" s="62">
        <v>1.1600999999999999</v>
      </c>
      <c r="H2732" s="62">
        <f t="shared" si="137"/>
        <v>1.2761099999999999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257</v>
      </c>
      <c r="O2732" s="50" t="s">
        <v>258</v>
      </c>
      <c r="P2732" s="50"/>
      <c r="Q2732" s="87"/>
    </row>
    <row r="2733" spans="1:17" ht="15" customHeight="1" x14ac:dyDescent="0.25">
      <c r="A2733" s="50">
        <v>2131</v>
      </c>
      <c r="B2733" s="50" t="s">
        <v>11087</v>
      </c>
      <c r="C2733" s="50" t="s">
        <v>11088</v>
      </c>
      <c r="D2733" s="70"/>
      <c r="E2733" s="50">
        <v>10</v>
      </c>
      <c r="F2733" s="50">
        <v>18</v>
      </c>
      <c r="G2733" s="62">
        <v>1.1600999999999999</v>
      </c>
      <c r="H2733" s="62">
        <f t="shared" si="137"/>
        <v>1.2761099999999999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257</v>
      </c>
      <c r="O2733" s="50" t="s">
        <v>258</v>
      </c>
      <c r="P2733" s="50"/>
      <c r="Q2733" s="87"/>
    </row>
    <row r="2734" spans="1:17" ht="15" customHeight="1" x14ac:dyDescent="0.25">
      <c r="A2734" s="54">
        <v>26648</v>
      </c>
      <c r="B2734" s="54" t="s">
        <v>5086</v>
      </c>
      <c r="C2734" s="54" t="s">
        <v>5087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7"/>
        <v>1.64439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257</v>
      </c>
      <c r="O2734" s="54" t="s">
        <v>258</v>
      </c>
      <c r="P2734" s="54" t="s">
        <v>480</v>
      </c>
      <c r="Q2734" s="88"/>
    </row>
    <row r="2735" spans="1:17" ht="15" customHeight="1" x14ac:dyDescent="0.25">
      <c r="A2735" s="54">
        <v>26649</v>
      </c>
      <c r="B2735" s="54" t="s">
        <v>5088</v>
      </c>
      <c r="C2735" s="54" t="s">
        <v>5089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7"/>
        <v>1.64439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257</v>
      </c>
      <c r="O2735" s="54" t="s">
        <v>258</v>
      </c>
      <c r="P2735" s="54" t="s">
        <v>480</v>
      </c>
      <c r="Q2735" s="88"/>
    </row>
    <row r="2736" spans="1:17" ht="15" customHeight="1" x14ac:dyDescent="0.25">
      <c r="A2736" s="50">
        <v>25781</v>
      </c>
      <c r="B2736" s="50" t="s">
        <v>11089</v>
      </c>
      <c r="C2736" s="50" t="s">
        <v>11090</v>
      </c>
      <c r="D2736" s="70"/>
      <c r="E2736" s="50">
        <v>10</v>
      </c>
      <c r="F2736" s="50">
        <v>18</v>
      </c>
      <c r="G2736" s="62">
        <v>1.8008999999999999</v>
      </c>
      <c r="H2736" s="62">
        <f t="shared" si="137"/>
        <v>1.98099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257</v>
      </c>
      <c r="O2736" s="50" t="s">
        <v>258</v>
      </c>
      <c r="P2736" s="50"/>
      <c r="Q2736" s="94">
        <v>46213</v>
      </c>
    </row>
    <row r="2737" spans="1:17" ht="15" customHeight="1" x14ac:dyDescent="0.25">
      <c r="A2737" s="50">
        <v>25780</v>
      </c>
      <c r="B2737" s="50" t="s">
        <v>11091</v>
      </c>
      <c r="C2737" s="50" t="s">
        <v>11092</v>
      </c>
      <c r="D2737" s="70"/>
      <c r="E2737" s="50">
        <v>10</v>
      </c>
      <c r="F2737" s="50">
        <v>18</v>
      </c>
      <c r="G2737" s="62">
        <v>1.8008999999999999</v>
      </c>
      <c r="H2737" s="62">
        <f t="shared" si="137"/>
        <v>1.98099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257</v>
      </c>
      <c r="O2737" s="50" t="s">
        <v>258</v>
      </c>
      <c r="P2737" s="50"/>
      <c r="Q2737" s="94">
        <v>46213</v>
      </c>
    </row>
    <row r="2738" spans="1:17" ht="15" customHeight="1" x14ac:dyDescent="0.25">
      <c r="A2738" s="54">
        <v>1309</v>
      </c>
      <c r="B2738" s="54" t="s">
        <v>3764</v>
      </c>
      <c r="C2738" s="54" t="s">
        <v>3765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237</v>
      </c>
      <c r="O2738" s="54" t="s">
        <v>3739</v>
      </c>
      <c r="P2738" s="54" t="s">
        <v>480</v>
      </c>
      <c r="Q2738" s="88"/>
    </row>
    <row r="2739" spans="1:17" ht="15" customHeight="1" x14ac:dyDescent="0.25">
      <c r="A2739" s="54">
        <v>50</v>
      </c>
      <c r="B2739" s="54" t="s">
        <v>3737</v>
      </c>
      <c r="C2739" s="54" t="s">
        <v>3738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237</v>
      </c>
      <c r="O2739" s="54" t="s">
        <v>3739</v>
      </c>
      <c r="P2739" s="54" t="s">
        <v>480</v>
      </c>
      <c r="Q2739" s="88"/>
    </row>
    <row r="2740" spans="1:17" ht="15" customHeight="1" x14ac:dyDescent="0.25">
      <c r="A2740" s="54">
        <v>32</v>
      </c>
      <c r="B2740" s="54" t="s">
        <v>3734</v>
      </c>
      <c r="C2740" s="54" t="s">
        <v>3735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237</v>
      </c>
      <c r="O2740" s="54" t="s">
        <v>3736</v>
      </c>
      <c r="P2740" s="54" t="s">
        <v>480</v>
      </c>
      <c r="Q2740" s="88"/>
    </row>
    <row r="2741" spans="1:17" ht="15" customHeight="1" x14ac:dyDescent="0.25">
      <c r="A2741" s="54">
        <v>646</v>
      </c>
      <c r="B2741" s="54" t="s">
        <v>4050</v>
      </c>
      <c r="C2741" s="54" t="s">
        <v>4051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347</v>
      </c>
      <c r="O2741" s="54" t="s">
        <v>348</v>
      </c>
      <c r="P2741" s="54" t="s">
        <v>480</v>
      </c>
      <c r="Q2741" s="88"/>
    </row>
    <row r="2742" spans="1:17" ht="15" customHeight="1" x14ac:dyDescent="0.25">
      <c r="A2742" s="54">
        <v>645</v>
      </c>
      <c r="B2742" s="54" t="s">
        <v>4048</v>
      </c>
      <c r="C2742" s="54" t="s">
        <v>4049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347</v>
      </c>
      <c r="O2742" s="54" t="s">
        <v>348</v>
      </c>
      <c r="P2742" s="54" t="s">
        <v>480</v>
      </c>
      <c r="Q2742" s="88"/>
    </row>
    <row r="2743" spans="1:17" ht="15" customHeight="1" x14ac:dyDescent="0.25">
      <c r="A2743" s="54">
        <v>25237</v>
      </c>
      <c r="B2743" s="54" t="s">
        <v>4149</v>
      </c>
      <c r="C2743" s="54" t="s">
        <v>4150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347</v>
      </c>
      <c r="O2743" s="54" t="s">
        <v>348</v>
      </c>
      <c r="P2743" s="54" t="s">
        <v>480</v>
      </c>
      <c r="Q2743" s="88"/>
    </row>
    <row r="2744" spans="1:17" ht="15" customHeight="1" x14ac:dyDescent="0.25">
      <c r="A2744" s="50">
        <v>777</v>
      </c>
      <c r="B2744" s="50" t="s">
        <v>11093</v>
      </c>
      <c r="C2744" s="50" t="s">
        <v>11094</v>
      </c>
      <c r="D2744" s="70"/>
      <c r="E2744" s="50">
        <v>4</v>
      </c>
      <c r="F2744" s="50">
        <v>15</v>
      </c>
      <c r="G2744" s="62">
        <v>1.8397000000000001</v>
      </c>
      <c r="H2744" s="62">
        <f t="shared" si="137"/>
        <v>1.9132880000000001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347</v>
      </c>
      <c r="O2744" s="50" t="s">
        <v>4114</v>
      </c>
      <c r="P2744" s="50"/>
      <c r="Q2744" s="87"/>
    </row>
    <row r="2745" spans="1:17" ht="15" customHeight="1" x14ac:dyDescent="0.25">
      <c r="A2745" s="50">
        <v>4527</v>
      </c>
      <c r="B2745" s="50" t="s">
        <v>11095</v>
      </c>
      <c r="C2745" s="50" t="s">
        <v>11096</v>
      </c>
      <c r="D2745" s="70"/>
      <c r="E2745" s="50">
        <v>10</v>
      </c>
      <c r="F2745" s="50">
        <v>6</v>
      </c>
      <c r="G2745" s="62">
        <v>2.2863000000000002</v>
      </c>
      <c r="H2745" s="62">
        <f t="shared" si="137"/>
        <v>2.5149300000000001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257</v>
      </c>
      <c r="O2745" s="50" t="s">
        <v>269</v>
      </c>
      <c r="P2745" s="50"/>
      <c r="Q2745" s="87"/>
    </row>
    <row r="2746" spans="1:17" ht="15" customHeight="1" x14ac:dyDescent="0.25">
      <c r="A2746" s="50">
        <v>13726</v>
      </c>
      <c r="B2746" s="50" t="s">
        <v>11097</v>
      </c>
      <c r="C2746" s="50" t="s">
        <v>11098</v>
      </c>
      <c r="D2746" s="70"/>
      <c r="E2746" s="50">
        <v>4</v>
      </c>
      <c r="F2746" s="50">
        <v>10</v>
      </c>
      <c r="G2746" s="62">
        <v>1.8008999999999999</v>
      </c>
      <c r="H2746" s="62">
        <f t="shared" si="137"/>
        <v>1.8729359999999999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257</v>
      </c>
      <c r="O2746" s="50" t="s">
        <v>4603</v>
      </c>
      <c r="P2746" s="50"/>
      <c r="Q2746" s="87"/>
    </row>
    <row r="2747" spans="1:17" ht="15" customHeight="1" x14ac:dyDescent="0.25">
      <c r="A2747" s="50">
        <v>13727</v>
      </c>
      <c r="B2747" s="50" t="s">
        <v>11099</v>
      </c>
      <c r="C2747" s="50" t="s">
        <v>11100</v>
      </c>
      <c r="D2747" s="70"/>
      <c r="E2747" s="50">
        <v>4</v>
      </c>
      <c r="F2747" s="50">
        <v>10</v>
      </c>
      <c r="G2747" s="62">
        <v>1.8008999999999999</v>
      </c>
      <c r="H2747" s="62">
        <f t="shared" si="137"/>
        <v>1.8729359999999999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257</v>
      </c>
      <c r="O2747" s="50" t="s">
        <v>4603</v>
      </c>
      <c r="P2747" s="50"/>
      <c r="Q2747" s="87"/>
    </row>
    <row r="2748" spans="1:17" ht="15" customHeight="1" x14ac:dyDescent="0.25">
      <c r="A2748" s="50">
        <v>18542</v>
      </c>
      <c r="B2748" s="50" t="s">
        <v>11101</v>
      </c>
      <c r="C2748" s="50" t="s">
        <v>11102</v>
      </c>
      <c r="D2748" s="70"/>
      <c r="E2748" s="50">
        <v>4</v>
      </c>
      <c r="F2748" s="50">
        <v>10</v>
      </c>
      <c r="G2748" s="62">
        <v>1.6454999999999997</v>
      </c>
      <c r="H2748" s="62">
        <f t="shared" si="137"/>
        <v>1.7113199999999997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257</v>
      </c>
      <c r="O2748" s="50" t="s">
        <v>4603</v>
      </c>
      <c r="P2748" s="50"/>
      <c r="Q2748" s="87"/>
    </row>
    <row r="2749" spans="1:17" ht="15" customHeight="1" x14ac:dyDescent="0.25">
      <c r="A2749" s="54">
        <v>13793</v>
      </c>
      <c r="B2749" s="54" t="s">
        <v>4816</v>
      </c>
      <c r="C2749" s="54" t="s">
        <v>4817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257</v>
      </c>
      <c r="O2749" s="54" t="s">
        <v>269</v>
      </c>
      <c r="P2749" s="54" t="s">
        <v>480</v>
      </c>
      <c r="Q2749" s="88"/>
    </row>
    <row r="2750" spans="1:17" ht="15" customHeight="1" x14ac:dyDescent="0.25">
      <c r="A2750" s="58">
        <v>182</v>
      </c>
      <c r="B2750" s="58" t="s">
        <v>451</v>
      </c>
      <c r="C2750" s="58" t="s">
        <v>452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257</v>
      </c>
      <c r="O2750" s="58" t="s">
        <v>269</v>
      </c>
      <c r="P2750" s="58" t="s">
        <v>318</v>
      </c>
      <c r="Q2750" s="90"/>
    </row>
    <row r="2751" spans="1:17" ht="15" customHeight="1" x14ac:dyDescent="0.25">
      <c r="A2751" s="50">
        <v>11845</v>
      </c>
      <c r="B2751" s="50" t="s">
        <v>11103</v>
      </c>
      <c r="C2751" s="50" t="s">
        <v>11104</v>
      </c>
      <c r="D2751" s="70"/>
      <c r="E2751" s="50">
        <v>10</v>
      </c>
      <c r="F2751" s="50">
        <v>12</v>
      </c>
      <c r="G2751" s="62">
        <v>2.8106000000000004</v>
      </c>
      <c r="H2751" s="62">
        <f t="shared" si="137"/>
        <v>3.0916600000000005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257</v>
      </c>
      <c r="O2751" s="50" t="s">
        <v>269</v>
      </c>
      <c r="P2751" s="50"/>
      <c r="Q2751" s="87"/>
    </row>
    <row r="2752" spans="1:17" ht="15" customHeight="1" x14ac:dyDescent="0.25">
      <c r="A2752" s="50">
        <v>311</v>
      </c>
      <c r="B2752" s="50" t="s">
        <v>11105</v>
      </c>
      <c r="C2752" s="50" t="s">
        <v>11106</v>
      </c>
      <c r="D2752" s="70"/>
      <c r="E2752" s="50">
        <v>4</v>
      </c>
      <c r="F2752" s="50">
        <v>8</v>
      </c>
      <c r="G2752" s="62">
        <v>1.7038</v>
      </c>
      <c r="H2752" s="62">
        <f t="shared" si="137"/>
        <v>1.771952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237</v>
      </c>
      <c r="O2752" s="50" t="s">
        <v>3772</v>
      </c>
      <c r="P2752" s="50"/>
      <c r="Q2752" s="94">
        <v>46213</v>
      </c>
    </row>
    <row r="2753" spans="1:17" ht="15" customHeight="1" x14ac:dyDescent="0.25">
      <c r="A2753" s="54">
        <v>24206</v>
      </c>
      <c r="B2753" s="54" t="s">
        <v>3931</v>
      </c>
      <c r="C2753" s="54" t="s">
        <v>3932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237</v>
      </c>
      <c r="O2753" s="54" t="s">
        <v>3772</v>
      </c>
      <c r="P2753" s="54" t="s">
        <v>480</v>
      </c>
      <c r="Q2753" s="88"/>
    </row>
    <row r="2754" spans="1:17" ht="15" customHeight="1" x14ac:dyDescent="0.25">
      <c r="A2754" s="50">
        <v>26578</v>
      </c>
      <c r="B2754" s="50" t="s">
        <v>11107</v>
      </c>
      <c r="C2754" s="50" t="s">
        <v>11108</v>
      </c>
      <c r="D2754" s="70"/>
      <c r="E2754" s="50">
        <v>4</v>
      </c>
      <c r="F2754" s="50">
        <v>12</v>
      </c>
      <c r="G2754" s="62">
        <v>0.97560000000000002</v>
      </c>
      <c r="H2754" s="62">
        <f t="shared" si="137"/>
        <v>1.014624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237</v>
      </c>
      <c r="O2754" s="50" t="s">
        <v>3742</v>
      </c>
      <c r="P2754" s="50"/>
      <c r="Q2754" s="94">
        <v>46213</v>
      </c>
    </row>
    <row r="2755" spans="1:17" ht="15" customHeight="1" x14ac:dyDescent="0.25">
      <c r="A2755" s="50">
        <v>26580</v>
      </c>
      <c r="B2755" s="50" t="s">
        <v>11109</v>
      </c>
      <c r="C2755" s="50" t="s">
        <v>11110</v>
      </c>
      <c r="D2755" s="70"/>
      <c r="E2755" s="50">
        <v>4</v>
      </c>
      <c r="F2755" s="50">
        <v>12</v>
      </c>
      <c r="G2755" s="62">
        <v>1.0921000000000001</v>
      </c>
      <c r="H2755" s="62">
        <f t="shared" si="137"/>
        <v>1.1357840000000001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237</v>
      </c>
      <c r="O2755" s="50" t="s">
        <v>3781</v>
      </c>
      <c r="P2755" s="50"/>
      <c r="Q2755" s="94">
        <v>46213</v>
      </c>
    </row>
    <row r="2756" spans="1:17" ht="15" customHeight="1" x14ac:dyDescent="0.25">
      <c r="A2756" s="54">
        <v>26582</v>
      </c>
      <c r="B2756" s="54" t="s">
        <v>3976</v>
      </c>
      <c r="C2756" s="54" t="s">
        <v>3977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237</v>
      </c>
      <c r="O2756" s="54" t="s">
        <v>3742</v>
      </c>
      <c r="P2756" s="54" t="s">
        <v>480</v>
      </c>
      <c r="Q2756" s="88"/>
    </row>
    <row r="2757" spans="1:17" ht="15" customHeight="1" x14ac:dyDescent="0.25">
      <c r="A2757" s="54">
        <v>1142</v>
      </c>
      <c r="B2757" s="54" t="s">
        <v>3759</v>
      </c>
      <c r="C2757" s="54" t="s">
        <v>3760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237</v>
      </c>
      <c r="O2757" s="54" t="s">
        <v>3761</v>
      </c>
      <c r="P2757" s="54" t="s">
        <v>480</v>
      </c>
      <c r="Q2757" s="88"/>
    </row>
    <row r="2758" spans="1:17" ht="15" customHeight="1" x14ac:dyDescent="0.25">
      <c r="A2758" s="50">
        <v>928</v>
      </c>
      <c r="B2758" s="50" t="s">
        <v>11111</v>
      </c>
      <c r="C2758" s="50" t="s">
        <v>11112</v>
      </c>
      <c r="D2758" s="70"/>
      <c r="E2758" s="50">
        <v>4</v>
      </c>
      <c r="F2758" s="50">
        <v>15</v>
      </c>
      <c r="G2758" s="62">
        <v>0.99490000000000001</v>
      </c>
      <c r="H2758" s="62">
        <f t="shared" si="137"/>
        <v>1.0346960000000001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237</v>
      </c>
      <c r="O2758" s="50" t="s">
        <v>3761</v>
      </c>
      <c r="P2758" s="50"/>
      <c r="Q2758" s="87"/>
    </row>
    <row r="2759" spans="1:17" ht="15" customHeight="1" x14ac:dyDescent="0.25">
      <c r="A2759" s="50">
        <v>405</v>
      </c>
      <c r="B2759" s="50" t="s">
        <v>11113</v>
      </c>
      <c r="C2759" s="50" t="s">
        <v>11114</v>
      </c>
      <c r="D2759" s="70"/>
      <c r="E2759" s="50">
        <v>10</v>
      </c>
      <c r="F2759" s="50">
        <v>12</v>
      </c>
      <c r="G2759" s="62">
        <v>2.7134999999999998</v>
      </c>
      <c r="H2759" s="62">
        <f t="shared" si="137"/>
        <v>2.9848499999999998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257</v>
      </c>
      <c r="O2759" s="50" t="s">
        <v>269</v>
      </c>
      <c r="P2759" s="50"/>
      <c r="Q2759" s="87"/>
    </row>
    <row r="2760" spans="1:17" ht="15" customHeight="1" x14ac:dyDescent="0.25">
      <c r="A2760" s="50">
        <v>2471</v>
      </c>
      <c r="B2760" s="50" t="s">
        <v>11115</v>
      </c>
      <c r="C2760" s="50" t="s">
        <v>11116</v>
      </c>
      <c r="D2760" s="70"/>
      <c r="E2760" s="50">
        <v>10</v>
      </c>
      <c r="F2760" s="50">
        <v>12</v>
      </c>
      <c r="G2760" s="62">
        <v>2.2281</v>
      </c>
      <c r="H2760" s="62">
        <f t="shared" si="137"/>
        <v>2.4509099999999999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257</v>
      </c>
      <c r="O2760" s="50" t="s">
        <v>269</v>
      </c>
      <c r="P2760" s="50"/>
      <c r="Q2760" s="87"/>
    </row>
    <row r="2761" spans="1:17" ht="15" customHeight="1" x14ac:dyDescent="0.25">
      <c r="A2761" s="54">
        <v>24221</v>
      </c>
      <c r="B2761" s="54" t="s">
        <v>4996</v>
      </c>
      <c r="C2761" s="54" t="s">
        <v>4997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257</v>
      </c>
      <c r="O2761" s="54" t="s">
        <v>4820</v>
      </c>
      <c r="P2761" s="54" t="s">
        <v>480</v>
      </c>
      <c r="Q2761" s="88"/>
    </row>
    <row r="2762" spans="1:17" ht="15" customHeight="1" x14ac:dyDescent="0.25">
      <c r="A2762" s="54">
        <v>15903</v>
      </c>
      <c r="B2762" s="54" t="s">
        <v>4857</v>
      </c>
      <c r="C2762" s="54" t="s">
        <v>4858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257</v>
      </c>
      <c r="O2762" s="54" t="s">
        <v>4820</v>
      </c>
      <c r="P2762" s="54" t="s">
        <v>480</v>
      </c>
      <c r="Q2762" s="88"/>
    </row>
    <row r="2763" spans="1:17" ht="15" customHeight="1" x14ac:dyDescent="0.25">
      <c r="A2763" s="50">
        <v>26581</v>
      </c>
      <c r="B2763" s="50" t="s">
        <v>11117</v>
      </c>
      <c r="C2763" s="50" t="s">
        <v>11118</v>
      </c>
      <c r="D2763" s="70"/>
      <c r="E2763" s="50">
        <v>4</v>
      </c>
      <c r="F2763" s="50">
        <v>12</v>
      </c>
      <c r="G2763" s="62">
        <v>0.92709999999999992</v>
      </c>
      <c r="H2763" s="62">
        <f t="shared" si="137"/>
        <v>0.96418399999999993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237</v>
      </c>
      <c r="O2763" s="50" t="s">
        <v>3797</v>
      </c>
      <c r="P2763" s="50"/>
      <c r="Q2763" s="87"/>
    </row>
    <row r="2764" spans="1:17" ht="15" customHeight="1" x14ac:dyDescent="0.25">
      <c r="A2764" s="50">
        <v>26579</v>
      </c>
      <c r="B2764" s="50" t="s">
        <v>11119</v>
      </c>
      <c r="C2764" s="50" t="s">
        <v>11120</v>
      </c>
      <c r="D2764" s="70"/>
      <c r="E2764" s="50">
        <v>4</v>
      </c>
      <c r="F2764" s="50">
        <v>12</v>
      </c>
      <c r="G2764" s="62">
        <v>1.1213</v>
      </c>
      <c r="H2764" s="62">
        <f t="shared" si="137"/>
        <v>1.1661519999999999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237</v>
      </c>
      <c r="O2764" s="50" t="s">
        <v>3797</v>
      </c>
      <c r="P2764" s="50"/>
      <c r="Q2764" s="94">
        <v>46206</v>
      </c>
    </row>
    <row r="2765" spans="1:17" ht="15" customHeight="1" x14ac:dyDescent="0.25">
      <c r="A2765" s="50">
        <v>4152</v>
      </c>
      <c r="B2765" s="50" t="s">
        <v>11121</v>
      </c>
      <c r="C2765" s="50" t="s">
        <v>11122</v>
      </c>
      <c r="D2765" s="70"/>
      <c r="E2765" s="50">
        <v>10</v>
      </c>
      <c r="F2765" s="50">
        <v>9</v>
      </c>
      <c r="G2765" s="62">
        <v>2.9077000000000002</v>
      </c>
      <c r="H2765" s="62">
        <f t="shared" si="137"/>
        <v>3.1984700000000004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257</v>
      </c>
      <c r="O2765" s="50" t="s">
        <v>269</v>
      </c>
      <c r="P2765" s="50"/>
      <c r="Q2765" s="87"/>
    </row>
    <row r="2766" spans="1:17" ht="15" customHeight="1" x14ac:dyDescent="0.25">
      <c r="A2766" s="50">
        <v>15150</v>
      </c>
      <c r="B2766" s="50" t="s">
        <v>11123</v>
      </c>
      <c r="C2766" s="50" t="s">
        <v>11124</v>
      </c>
      <c r="D2766" s="70"/>
      <c r="E2766" s="50">
        <v>10</v>
      </c>
      <c r="F2766" s="50">
        <v>8</v>
      </c>
      <c r="G2766" s="62">
        <v>2.3834</v>
      </c>
      <c r="H2766" s="62">
        <f t="shared" si="137"/>
        <v>2.62174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237</v>
      </c>
      <c r="O2766" s="50" t="s">
        <v>3947</v>
      </c>
      <c r="P2766" s="50"/>
      <c r="Q2766" s="87"/>
    </row>
    <row r="2767" spans="1:17" ht="15" customHeight="1" x14ac:dyDescent="0.25">
      <c r="A2767" s="50">
        <v>1143</v>
      </c>
      <c r="B2767" s="50" t="s">
        <v>11125</v>
      </c>
      <c r="C2767" s="50" t="s">
        <v>11126</v>
      </c>
      <c r="D2767" s="70"/>
      <c r="E2767" s="50">
        <v>4</v>
      </c>
      <c r="F2767" s="50">
        <v>16</v>
      </c>
      <c r="G2767" s="62">
        <v>0.89800000000000002</v>
      </c>
      <c r="H2767" s="62">
        <f t="shared" si="137"/>
        <v>0.93391999999999997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237</v>
      </c>
      <c r="O2767" s="50" t="s">
        <v>238</v>
      </c>
      <c r="P2767" s="50"/>
      <c r="Q2767" s="87"/>
    </row>
    <row r="2768" spans="1:17" ht="15" customHeight="1" x14ac:dyDescent="0.25">
      <c r="A2768" s="54">
        <v>389</v>
      </c>
      <c r="B2768" s="54" t="s">
        <v>3743</v>
      </c>
      <c r="C2768" s="54" t="s">
        <v>3744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237</v>
      </c>
      <c r="O2768" s="54" t="s">
        <v>3736</v>
      </c>
      <c r="P2768" s="54" t="s">
        <v>480</v>
      </c>
      <c r="Q2768" s="88"/>
    </row>
    <row r="2769" spans="1:17" ht="15" customHeight="1" x14ac:dyDescent="0.25">
      <c r="A2769" s="50">
        <v>24003</v>
      </c>
      <c r="B2769" s="50" t="s">
        <v>11127</v>
      </c>
      <c r="C2769" s="50" t="s">
        <v>11128</v>
      </c>
      <c r="D2769" s="70"/>
      <c r="E2769" s="50">
        <v>4</v>
      </c>
      <c r="F2769" s="50">
        <v>18</v>
      </c>
      <c r="G2769" s="62">
        <v>0.70379999999999998</v>
      </c>
      <c r="H2769" s="62">
        <f t="shared" si="137"/>
        <v>0.73195199999999994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347</v>
      </c>
      <c r="O2769" s="50" t="s">
        <v>11129</v>
      </c>
      <c r="P2769" s="50"/>
      <c r="Q2769" s="87"/>
    </row>
    <row r="2770" spans="1:17" ht="15" customHeight="1" x14ac:dyDescent="0.25">
      <c r="A2770" s="50">
        <v>24006</v>
      </c>
      <c r="B2770" s="50" t="s">
        <v>11130</v>
      </c>
      <c r="C2770" s="50" t="s">
        <v>11131</v>
      </c>
      <c r="D2770" s="70"/>
      <c r="E2770" s="50">
        <v>4</v>
      </c>
      <c r="F2770" s="50">
        <v>16</v>
      </c>
      <c r="G2770" s="62">
        <v>0.70379999999999998</v>
      </c>
      <c r="H2770" s="62">
        <f t="shared" si="137"/>
        <v>0.73195199999999994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347</v>
      </c>
      <c r="O2770" s="50" t="s">
        <v>11129</v>
      </c>
      <c r="P2770" s="50"/>
      <c r="Q2770" s="87"/>
    </row>
    <row r="2771" spans="1:17" ht="15" customHeight="1" x14ac:dyDescent="0.25">
      <c r="A2771" s="50">
        <v>23999</v>
      </c>
      <c r="B2771" s="50" t="s">
        <v>11132</v>
      </c>
      <c r="C2771" s="50" t="s">
        <v>11133</v>
      </c>
      <c r="D2771" s="70"/>
      <c r="E2771" s="50">
        <v>4</v>
      </c>
      <c r="F2771" s="50">
        <v>24</v>
      </c>
      <c r="G2771" s="62">
        <v>0.70380000000000009</v>
      </c>
      <c r="H2771" s="62">
        <f t="shared" si="137"/>
        <v>0.73195200000000005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347</v>
      </c>
      <c r="O2771" s="50" t="s">
        <v>11129</v>
      </c>
      <c r="P2771" s="50"/>
      <c r="Q2771" s="87"/>
    </row>
    <row r="2772" spans="1:17" ht="15" customHeight="1" x14ac:dyDescent="0.25">
      <c r="A2772" s="50">
        <v>24001</v>
      </c>
      <c r="B2772" s="50" t="s">
        <v>11134</v>
      </c>
      <c r="C2772" s="50" t="s">
        <v>11135</v>
      </c>
      <c r="D2772" s="70"/>
      <c r="E2772" s="50">
        <v>4</v>
      </c>
      <c r="F2772" s="50">
        <v>18</v>
      </c>
      <c r="G2772" s="62">
        <v>0.70379999999999998</v>
      </c>
      <c r="H2772" s="62">
        <f t="shared" ref="H2772:H2835" si="140">G2772*E2772%+G2772</f>
        <v>0.73195199999999994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347</v>
      </c>
      <c r="O2772" s="50" t="s">
        <v>11129</v>
      </c>
      <c r="P2772" s="50"/>
      <c r="Q2772" s="87"/>
    </row>
    <row r="2773" spans="1:17" ht="15" customHeight="1" x14ac:dyDescent="0.25">
      <c r="A2773" s="50">
        <v>24007</v>
      </c>
      <c r="B2773" s="50" t="s">
        <v>11136</v>
      </c>
      <c r="C2773" s="50" t="s">
        <v>11137</v>
      </c>
      <c r="D2773" s="70"/>
      <c r="E2773" s="50">
        <v>4</v>
      </c>
      <c r="F2773" s="50">
        <v>16</v>
      </c>
      <c r="G2773" s="62">
        <v>0.70379999999999998</v>
      </c>
      <c r="H2773" s="62">
        <f t="shared" si="140"/>
        <v>0.73195199999999994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347</v>
      </c>
      <c r="O2773" s="50" t="s">
        <v>11129</v>
      </c>
      <c r="P2773" s="50"/>
      <c r="Q2773" s="87"/>
    </row>
    <row r="2774" spans="1:17" ht="15" customHeight="1" x14ac:dyDescent="0.25">
      <c r="A2774" s="50">
        <v>24004</v>
      </c>
      <c r="B2774" s="50" t="s">
        <v>11138</v>
      </c>
      <c r="C2774" s="50" t="s">
        <v>11139</v>
      </c>
      <c r="D2774" s="70"/>
      <c r="E2774" s="50">
        <v>4</v>
      </c>
      <c r="F2774" s="50">
        <v>18</v>
      </c>
      <c r="G2774" s="62">
        <v>0.70379999999999998</v>
      </c>
      <c r="H2774" s="62">
        <f t="shared" si="140"/>
        <v>0.73195199999999994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347</v>
      </c>
      <c r="O2774" s="50" t="s">
        <v>11129</v>
      </c>
      <c r="P2774" s="50"/>
      <c r="Q2774" s="87"/>
    </row>
    <row r="2775" spans="1:17" ht="15" customHeight="1" x14ac:dyDescent="0.25">
      <c r="A2775" s="50">
        <v>26652</v>
      </c>
      <c r="B2775" s="50" t="s">
        <v>11140</v>
      </c>
      <c r="C2775" s="50" t="s">
        <v>11141</v>
      </c>
      <c r="D2775" s="70"/>
      <c r="E2775" s="50">
        <v>4</v>
      </c>
      <c r="F2775" s="50">
        <v>18</v>
      </c>
      <c r="G2775" s="62">
        <v>0.70379999999999998</v>
      </c>
      <c r="H2775" s="62">
        <f t="shared" si="140"/>
        <v>0.73195199999999994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347</v>
      </c>
      <c r="O2775" s="50" t="s">
        <v>11129</v>
      </c>
      <c r="P2775" s="50"/>
      <c r="Q2775" s="87"/>
    </row>
    <row r="2776" spans="1:17" ht="15" customHeight="1" x14ac:dyDescent="0.25">
      <c r="A2776" s="50">
        <v>23998</v>
      </c>
      <c r="B2776" s="50" t="s">
        <v>11142</v>
      </c>
      <c r="C2776" s="50" t="s">
        <v>11143</v>
      </c>
      <c r="D2776" s="70"/>
      <c r="E2776" s="50">
        <v>4</v>
      </c>
      <c r="F2776" s="50">
        <v>24</v>
      </c>
      <c r="G2776" s="62">
        <v>0.70380000000000009</v>
      </c>
      <c r="H2776" s="62">
        <f t="shared" si="140"/>
        <v>0.73195200000000005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347</v>
      </c>
      <c r="O2776" s="50" t="s">
        <v>11129</v>
      </c>
      <c r="P2776" s="50"/>
      <c r="Q2776" s="87"/>
    </row>
    <row r="2777" spans="1:17" ht="15" customHeight="1" x14ac:dyDescent="0.25">
      <c r="A2777" s="50">
        <v>23996</v>
      </c>
      <c r="B2777" s="50" t="s">
        <v>11144</v>
      </c>
      <c r="C2777" s="50" t="s">
        <v>11145</v>
      </c>
      <c r="D2777" s="70"/>
      <c r="E2777" s="50">
        <v>4</v>
      </c>
      <c r="F2777" s="50">
        <v>24</v>
      </c>
      <c r="G2777" s="62">
        <v>0.70380000000000009</v>
      </c>
      <c r="H2777" s="62">
        <f t="shared" si="140"/>
        <v>0.73195200000000005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347</v>
      </c>
      <c r="O2777" s="50" t="s">
        <v>11129</v>
      </c>
      <c r="P2777" s="50"/>
      <c r="Q2777" s="87"/>
    </row>
    <row r="2778" spans="1:17" ht="15" customHeight="1" x14ac:dyDescent="0.25">
      <c r="A2778" s="50">
        <v>23997</v>
      </c>
      <c r="B2778" s="50" t="s">
        <v>11146</v>
      </c>
      <c r="C2778" s="50" t="s">
        <v>11147</v>
      </c>
      <c r="D2778" s="70"/>
      <c r="E2778" s="50">
        <v>4</v>
      </c>
      <c r="F2778" s="50">
        <v>24</v>
      </c>
      <c r="G2778" s="62">
        <v>0.70380000000000009</v>
      </c>
      <c r="H2778" s="62">
        <f t="shared" si="140"/>
        <v>0.73195200000000005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347</v>
      </c>
      <c r="O2778" s="50" t="s">
        <v>11129</v>
      </c>
      <c r="P2778" s="50"/>
      <c r="Q2778" s="87"/>
    </row>
    <row r="2779" spans="1:17" ht="15" customHeight="1" x14ac:dyDescent="0.25">
      <c r="A2779" s="50">
        <v>24005</v>
      </c>
      <c r="B2779" s="50" t="s">
        <v>11148</v>
      </c>
      <c r="C2779" s="50" t="s">
        <v>11149</v>
      </c>
      <c r="D2779" s="70"/>
      <c r="E2779" s="50">
        <v>4</v>
      </c>
      <c r="F2779" s="50">
        <v>16</v>
      </c>
      <c r="G2779" s="62">
        <v>0.70379999999999998</v>
      </c>
      <c r="H2779" s="62">
        <f t="shared" si="140"/>
        <v>0.73195199999999994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347</v>
      </c>
      <c r="O2779" s="50" t="s">
        <v>11129</v>
      </c>
      <c r="P2779" s="50"/>
      <c r="Q2779" s="87"/>
    </row>
    <row r="2780" spans="1:17" ht="15" customHeight="1" x14ac:dyDescent="0.25">
      <c r="A2780" s="54">
        <v>25017</v>
      </c>
      <c r="B2780" s="54" t="s">
        <v>4145</v>
      </c>
      <c r="C2780" s="54" t="s">
        <v>4146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347</v>
      </c>
      <c r="O2780" s="54" t="s">
        <v>4144</v>
      </c>
      <c r="P2780" s="54" t="s">
        <v>480</v>
      </c>
      <c r="Q2780" s="88"/>
    </row>
    <row r="2781" spans="1:17" ht="15" customHeight="1" x14ac:dyDescent="0.25">
      <c r="A2781" s="54">
        <v>25018</v>
      </c>
      <c r="B2781" s="54" t="s">
        <v>4147</v>
      </c>
      <c r="C2781" s="54" t="s">
        <v>4148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347</v>
      </c>
      <c r="O2781" s="54" t="s">
        <v>4144</v>
      </c>
      <c r="P2781" s="54" t="s">
        <v>480</v>
      </c>
      <c r="Q2781" s="88"/>
    </row>
    <row r="2782" spans="1:17" ht="15" customHeight="1" x14ac:dyDescent="0.25">
      <c r="A2782" s="54">
        <v>25016</v>
      </c>
      <c r="B2782" s="54" t="s">
        <v>4142</v>
      </c>
      <c r="C2782" s="54" t="s">
        <v>4143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347</v>
      </c>
      <c r="O2782" s="54" t="s">
        <v>4144</v>
      </c>
      <c r="P2782" s="54" t="s">
        <v>480</v>
      </c>
      <c r="Q2782" s="88"/>
    </row>
    <row r="2783" spans="1:17" ht="15" customHeight="1" x14ac:dyDescent="0.25">
      <c r="A2783" s="54">
        <v>898</v>
      </c>
      <c r="B2783" s="54" t="s">
        <v>5145</v>
      </c>
      <c r="C2783" s="54" t="s">
        <v>5146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5147</v>
      </c>
      <c r="O2783" s="54" t="s">
        <v>5148</v>
      </c>
      <c r="P2783" s="54" t="s">
        <v>480</v>
      </c>
      <c r="Q2783" s="88"/>
    </row>
    <row r="2784" spans="1:17" ht="15" customHeight="1" x14ac:dyDescent="0.25">
      <c r="A2784" s="54">
        <v>2307</v>
      </c>
      <c r="B2784" s="54" t="s">
        <v>5151</v>
      </c>
      <c r="C2784" s="54" t="s">
        <v>5152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5147</v>
      </c>
      <c r="O2784" s="54" t="s">
        <v>5148</v>
      </c>
      <c r="P2784" s="54" t="s">
        <v>480</v>
      </c>
      <c r="Q2784" s="88"/>
    </row>
    <row r="2785" spans="1:17" ht="15" customHeight="1" x14ac:dyDescent="0.25">
      <c r="A2785" s="54">
        <v>26651</v>
      </c>
      <c r="B2785" s="54" t="s">
        <v>5240</v>
      </c>
      <c r="C2785" s="54" t="s">
        <v>5241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5147</v>
      </c>
      <c r="O2785" s="54" t="s">
        <v>5148</v>
      </c>
      <c r="P2785" s="54" t="s">
        <v>480</v>
      </c>
      <c r="Q2785" s="88"/>
    </row>
    <row r="2786" spans="1:17" ht="15" customHeight="1" x14ac:dyDescent="0.25">
      <c r="A2786" s="54">
        <v>20163</v>
      </c>
      <c r="B2786" s="54" t="s">
        <v>5219</v>
      </c>
      <c r="C2786" s="54" t="s">
        <v>5220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5147</v>
      </c>
      <c r="O2786" s="54" t="s">
        <v>5148</v>
      </c>
      <c r="P2786" s="54" t="s">
        <v>480</v>
      </c>
      <c r="Q2786" s="88"/>
    </row>
    <row r="2787" spans="1:17" ht="15" customHeight="1" x14ac:dyDescent="0.25">
      <c r="A2787" s="54">
        <v>18541</v>
      </c>
      <c r="B2787" s="54" t="s">
        <v>5213</v>
      </c>
      <c r="C2787" s="54" t="s">
        <v>5214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5147</v>
      </c>
      <c r="O2787" s="54" t="s">
        <v>5148</v>
      </c>
      <c r="P2787" s="54" t="s">
        <v>480</v>
      </c>
      <c r="Q2787" s="88"/>
    </row>
    <row r="2788" spans="1:17" ht="15" customHeight="1" x14ac:dyDescent="0.25">
      <c r="A2788" s="54">
        <v>2122</v>
      </c>
      <c r="B2788" s="54" t="s">
        <v>5149</v>
      </c>
      <c r="C2788" s="54" t="s">
        <v>5150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5147</v>
      </c>
      <c r="O2788" s="54" t="s">
        <v>5148</v>
      </c>
      <c r="P2788" s="54" t="s">
        <v>480</v>
      </c>
      <c r="Q2788" s="88"/>
    </row>
    <row r="2789" spans="1:17" ht="15" customHeight="1" x14ac:dyDescent="0.25">
      <c r="A2789" s="54">
        <v>25021</v>
      </c>
      <c r="B2789" s="54" t="s">
        <v>5227</v>
      </c>
      <c r="C2789" s="54" t="s">
        <v>5228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5147</v>
      </c>
      <c r="O2789" s="54" t="s">
        <v>5148</v>
      </c>
      <c r="P2789" s="54" t="s">
        <v>480</v>
      </c>
      <c r="Q2789" s="88"/>
    </row>
    <row r="2790" spans="1:17" ht="15" customHeight="1" x14ac:dyDescent="0.25">
      <c r="A2790" s="54">
        <v>3820</v>
      </c>
      <c r="B2790" s="54" t="s">
        <v>5159</v>
      </c>
      <c r="C2790" s="54" t="s">
        <v>5160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5147</v>
      </c>
      <c r="O2790" s="54" t="s">
        <v>5148</v>
      </c>
      <c r="P2790" s="54" t="s">
        <v>480</v>
      </c>
      <c r="Q2790" s="88"/>
    </row>
    <row r="2791" spans="1:17" ht="15" customHeight="1" x14ac:dyDescent="0.25">
      <c r="A2791" s="54">
        <v>3823</v>
      </c>
      <c r="B2791" s="54" t="s">
        <v>5161</v>
      </c>
      <c r="C2791" s="54" t="s">
        <v>5162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5147</v>
      </c>
      <c r="O2791" s="54" t="s">
        <v>5148</v>
      </c>
      <c r="P2791" s="54" t="s">
        <v>480</v>
      </c>
      <c r="Q2791" s="88"/>
    </row>
    <row r="2792" spans="1:17" ht="15" customHeight="1" x14ac:dyDescent="0.25">
      <c r="A2792" s="50">
        <v>15151</v>
      </c>
      <c r="B2792" s="50" t="s">
        <v>11150</v>
      </c>
      <c r="C2792" s="50" t="s">
        <v>11151</v>
      </c>
      <c r="D2792" s="70"/>
      <c r="E2792" s="50">
        <v>4</v>
      </c>
      <c r="F2792" s="50">
        <v>12</v>
      </c>
      <c r="G2792" s="62">
        <v>1.7549000000000001</v>
      </c>
      <c r="H2792" s="62">
        <f t="shared" si="140"/>
        <v>1.8250960000000001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237</v>
      </c>
      <c r="O2792" s="50" t="s">
        <v>3844</v>
      </c>
      <c r="P2792" s="50"/>
      <c r="Q2792" s="87"/>
    </row>
    <row r="2793" spans="1:17" ht="15" customHeight="1" x14ac:dyDescent="0.25">
      <c r="A2793" s="50">
        <v>3544</v>
      </c>
      <c r="B2793" s="50" t="s">
        <v>11152</v>
      </c>
      <c r="C2793" s="50" t="s">
        <v>11153</v>
      </c>
      <c r="D2793" s="70"/>
      <c r="E2793" s="50">
        <v>4</v>
      </c>
      <c r="F2793" s="50">
        <v>12</v>
      </c>
      <c r="G2793" s="62">
        <v>1.8396999999999999</v>
      </c>
      <c r="H2793" s="62">
        <f t="shared" si="140"/>
        <v>1.9132879999999999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237</v>
      </c>
      <c r="O2793" s="50" t="s">
        <v>3844</v>
      </c>
      <c r="P2793" s="50"/>
      <c r="Q2793" s="94">
        <v>46206</v>
      </c>
    </row>
    <row r="2794" spans="1:17" ht="15" customHeight="1" x14ac:dyDescent="0.25">
      <c r="A2794" s="50">
        <v>23893</v>
      </c>
      <c r="B2794" s="50" t="s">
        <v>11154</v>
      </c>
      <c r="C2794" s="50" t="s">
        <v>11155</v>
      </c>
      <c r="D2794" s="70"/>
      <c r="E2794" s="50">
        <v>4</v>
      </c>
      <c r="F2794" s="50">
        <v>12</v>
      </c>
      <c r="G2794" s="62">
        <v>1.9950000000000001</v>
      </c>
      <c r="H2794" s="62">
        <f t="shared" si="140"/>
        <v>2.0748000000000002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237</v>
      </c>
      <c r="O2794" s="50" t="s">
        <v>3844</v>
      </c>
      <c r="P2794" s="50"/>
      <c r="Q2794" s="87"/>
    </row>
    <row r="2795" spans="1:17" ht="15" customHeight="1" x14ac:dyDescent="0.25">
      <c r="A2795" s="50">
        <v>4877</v>
      </c>
      <c r="B2795" s="50" t="s">
        <v>11156</v>
      </c>
      <c r="C2795" s="50" t="s">
        <v>11157</v>
      </c>
      <c r="D2795" s="70"/>
      <c r="E2795" s="50">
        <v>4</v>
      </c>
      <c r="F2795" s="50">
        <v>12</v>
      </c>
      <c r="G2795" s="62">
        <v>1.7948999999999999</v>
      </c>
      <c r="H2795" s="62">
        <f t="shared" si="140"/>
        <v>1.8666959999999999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237</v>
      </c>
      <c r="O2795" s="50" t="s">
        <v>3844</v>
      </c>
      <c r="P2795" s="50"/>
      <c r="Q2795" s="87"/>
    </row>
    <row r="2796" spans="1:17" ht="15" customHeight="1" x14ac:dyDescent="0.25">
      <c r="A2796" s="50">
        <v>20164</v>
      </c>
      <c r="B2796" s="50" t="s">
        <v>11158</v>
      </c>
      <c r="C2796" s="50" t="s">
        <v>11159</v>
      </c>
      <c r="D2796" s="70"/>
      <c r="E2796" s="50">
        <v>4</v>
      </c>
      <c r="F2796" s="50">
        <v>7</v>
      </c>
      <c r="G2796" s="62">
        <v>2.0339</v>
      </c>
      <c r="H2796" s="62">
        <f t="shared" si="140"/>
        <v>2.115256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237</v>
      </c>
      <c r="O2796" s="50" t="s">
        <v>3930</v>
      </c>
      <c r="P2796" s="50"/>
      <c r="Q2796" s="87"/>
    </row>
    <row r="2797" spans="1:17" ht="15" customHeight="1" x14ac:dyDescent="0.25">
      <c r="A2797" s="54">
        <v>1141</v>
      </c>
      <c r="B2797" s="54" t="s">
        <v>4622</v>
      </c>
      <c r="C2797" s="54" t="s">
        <v>4623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257</v>
      </c>
      <c r="O2797" s="54" t="s">
        <v>269</v>
      </c>
      <c r="P2797" s="54" t="s">
        <v>480</v>
      </c>
      <c r="Q2797" s="88"/>
    </row>
    <row r="2798" spans="1:17" ht="15" customHeight="1" x14ac:dyDescent="0.25">
      <c r="A2798" s="50">
        <v>4216</v>
      </c>
      <c r="B2798" s="50" t="s">
        <v>11160</v>
      </c>
      <c r="C2798" s="50" t="s">
        <v>11161</v>
      </c>
      <c r="D2798" s="70"/>
      <c r="E2798" s="50">
        <v>10</v>
      </c>
      <c r="F2798" s="50">
        <v>10</v>
      </c>
      <c r="G2798" s="62">
        <v>2.8106</v>
      </c>
      <c r="H2798" s="62">
        <f t="shared" si="140"/>
        <v>3.0916600000000001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257</v>
      </c>
      <c r="O2798" s="50" t="s">
        <v>269</v>
      </c>
      <c r="P2798" s="50"/>
      <c r="Q2798" s="87"/>
    </row>
    <row r="2799" spans="1:17" ht="15" customHeight="1" x14ac:dyDescent="0.25">
      <c r="A2799" s="54">
        <v>1140</v>
      </c>
      <c r="B2799" s="54" t="s">
        <v>4620</v>
      </c>
      <c r="C2799" s="54" t="s">
        <v>4621</v>
      </c>
      <c r="D2799" s="71"/>
      <c r="E2799" s="54">
        <v>10</v>
      </c>
      <c r="F2799" s="54">
        <v>10</v>
      </c>
      <c r="G2799" s="63">
        <v>1.2948999999999999</v>
      </c>
      <c r="H2799" s="63">
        <f t="shared" si="140"/>
        <v>1.4243899999999998</v>
      </c>
      <c r="I2799" s="54">
        <v>8</v>
      </c>
      <c r="J2799" s="54">
        <v>5</v>
      </c>
      <c r="K2799" s="54">
        <v>40</v>
      </c>
      <c r="L2799" s="54">
        <f t="shared" si="141"/>
        <v>0</v>
      </c>
      <c r="M2799" s="54">
        <f t="shared" si="142"/>
        <v>0</v>
      </c>
      <c r="N2799" s="54" t="s">
        <v>257</v>
      </c>
      <c r="O2799" s="54" t="s">
        <v>269</v>
      </c>
      <c r="P2799" s="54" t="s">
        <v>480</v>
      </c>
      <c r="Q2799" s="97">
        <v>46213</v>
      </c>
    </row>
    <row r="2800" spans="1:17" ht="15" customHeight="1" x14ac:dyDescent="0.25">
      <c r="A2800" s="54">
        <v>23191</v>
      </c>
      <c r="B2800" s="54" t="s">
        <v>3919</v>
      </c>
      <c r="C2800" s="54" t="s">
        <v>3920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237</v>
      </c>
      <c r="O2800" s="54" t="s">
        <v>3921</v>
      </c>
      <c r="P2800" s="54" t="s">
        <v>480</v>
      </c>
      <c r="Q2800" s="88"/>
    </row>
    <row r="2801" spans="1:17" ht="15" customHeight="1" x14ac:dyDescent="0.25">
      <c r="A2801" s="54">
        <v>4071</v>
      </c>
      <c r="B2801" s="54" t="s">
        <v>4063</v>
      </c>
      <c r="C2801" s="54" t="s">
        <v>4064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347</v>
      </c>
      <c r="O2801" s="54" t="s">
        <v>4056</v>
      </c>
      <c r="P2801" s="54" t="s">
        <v>480</v>
      </c>
      <c r="Q2801" s="88"/>
    </row>
    <row r="2802" spans="1:17" ht="15" customHeight="1" x14ac:dyDescent="0.25">
      <c r="A2802" s="54">
        <v>3370</v>
      </c>
      <c r="B2802" s="54" t="s">
        <v>4059</v>
      </c>
      <c r="C2802" s="54" t="s">
        <v>4060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347</v>
      </c>
      <c r="O2802" s="54" t="s">
        <v>4056</v>
      </c>
      <c r="P2802" s="54" t="s">
        <v>480</v>
      </c>
      <c r="Q2802" s="88"/>
    </row>
    <row r="2803" spans="1:17" ht="15" customHeight="1" x14ac:dyDescent="0.25">
      <c r="A2803" s="54">
        <v>3369</v>
      </c>
      <c r="B2803" s="54" t="s">
        <v>4057</v>
      </c>
      <c r="C2803" s="54" t="s">
        <v>4058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347</v>
      </c>
      <c r="O2803" s="54" t="s">
        <v>4056</v>
      </c>
      <c r="P2803" s="54" t="s">
        <v>480</v>
      </c>
      <c r="Q2803" s="88"/>
    </row>
    <row r="2804" spans="1:17" ht="15" customHeight="1" x14ac:dyDescent="0.25">
      <c r="A2804" s="54">
        <v>3368</v>
      </c>
      <c r="B2804" s="54" t="s">
        <v>4054</v>
      </c>
      <c r="C2804" s="54" t="s">
        <v>4055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347</v>
      </c>
      <c r="O2804" s="54" t="s">
        <v>4056</v>
      </c>
      <c r="P2804" s="54" t="s">
        <v>480</v>
      </c>
      <c r="Q2804" s="88"/>
    </row>
    <row r="2805" spans="1:17" ht="15" customHeight="1" x14ac:dyDescent="0.25">
      <c r="A2805" s="54">
        <v>3371</v>
      </c>
      <c r="B2805" s="54" t="s">
        <v>4061</v>
      </c>
      <c r="C2805" s="54" t="s">
        <v>4062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347</v>
      </c>
      <c r="O2805" s="54" t="s">
        <v>4056</v>
      </c>
      <c r="P2805" s="54" t="s">
        <v>480</v>
      </c>
      <c r="Q2805" s="88"/>
    </row>
    <row r="2806" spans="1:17" ht="15" customHeight="1" x14ac:dyDescent="0.25">
      <c r="A2806" s="50">
        <v>18965</v>
      </c>
      <c r="B2806" s="50" t="s">
        <v>11162</v>
      </c>
      <c r="C2806" s="50" t="s">
        <v>11163</v>
      </c>
      <c r="D2806" s="70"/>
      <c r="E2806" s="50">
        <v>4</v>
      </c>
      <c r="F2806" s="50">
        <v>15</v>
      </c>
      <c r="G2806" s="62">
        <v>0.76200000000000001</v>
      </c>
      <c r="H2806" s="62">
        <f t="shared" si="140"/>
        <v>0.79247999999999996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3509</v>
      </c>
      <c r="O2806" s="50" t="s">
        <v>3510</v>
      </c>
      <c r="P2806" s="50"/>
      <c r="Q2806" s="87"/>
    </row>
    <row r="2807" spans="1:17" ht="15" customHeight="1" x14ac:dyDescent="0.25">
      <c r="A2807" s="50">
        <v>25206</v>
      </c>
      <c r="B2807" s="50" t="s">
        <v>11164</v>
      </c>
      <c r="C2807" s="50" t="s">
        <v>11165</v>
      </c>
      <c r="D2807" s="70"/>
      <c r="E2807" s="50">
        <v>4</v>
      </c>
      <c r="F2807" s="50">
        <v>12</v>
      </c>
      <c r="G2807" s="62">
        <v>1.5484</v>
      </c>
      <c r="H2807" s="62">
        <f t="shared" si="140"/>
        <v>1.610336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237</v>
      </c>
      <c r="O2807" s="50" t="s">
        <v>3736</v>
      </c>
      <c r="P2807" s="50"/>
      <c r="Q2807" s="87"/>
    </row>
    <row r="2808" spans="1:17" ht="15" customHeight="1" x14ac:dyDescent="0.25">
      <c r="A2808" s="50">
        <v>14736</v>
      </c>
      <c r="B2808" s="50" t="s">
        <v>11166</v>
      </c>
      <c r="C2808" s="50" t="s">
        <v>11167</v>
      </c>
      <c r="D2808" s="70"/>
      <c r="E2808" s="50">
        <v>4</v>
      </c>
      <c r="F2808" s="50">
        <v>12</v>
      </c>
      <c r="G2808" s="62">
        <v>1.9464999999999999</v>
      </c>
      <c r="H2808" s="62">
        <f t="shared" si="140"/>
        <v>2.0243599999999997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237</v>
      </c>
      <c r="O2808" s="50" t="s">
        <v>3736</v>
      </c>
      <c r="P2808" s="50"/>
      <c r="Q2808" s="94">
        <v>46213</v>
      </c>
    </row>
    <row r="2809" spans="1:17" ht="15" customHeight="1" x14ac:dyDescent="0.25">
      <c r="A2809" s="50">
        <v>2127</v>
      </c>
      <c r="B2809" s="50" t="s">
        <v>11168</v>
      </c>
      <c r="C2809" s="50" t="s">
        <v>11169</v>
      </c>
      <c r="D2809" s="70"/>
      <c r="E2809" s="50">
        <v>4</v>
      </c>
      <c r="F2809" s="50">
        <v>24</v>
      </c>
      <c r="G2809" s="62">
        <v>1.0629999999999999</v>
      </c>
      <c r="H2809" s="62">
        <f t="shared" si="140"/>
        <v>1.1055199999999998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347</v>
      </c>
      <c r="O2809" s="50" t="s">
        <v>4103</v>
      </c>
      <c r="P2809" s="50"/>
      <c r="Q2809" s="87"/>
    </row>
    <row r="2810" spans="1:17" ht="15" customHeight="1" x14ac:dyDescent="0.25">
      <c r="A2810" s="50">
        <v>1506</v>
      </c>
      <c r="B2810" s="50" t="s">
        <v>11170</v>
      </c>
      <c r="C2810" s="50" t="s">
        <v>11171</v>
      </c>
      <c r="D2810" s="70"/>
      <c r="E2810" s="50">
        <v>4</v>
      </c>
      <c r="F2810" s="50">
        <v>24</v>
      </c>
      <c r="G2810" s="62">
        <v>1.0629999999999999</v>
      </c>
      <c r="H2810" s="62">
        <f t="shared" si="140"/>
        <v>1.1055199999999998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347</v>
      </c>
      <c r="O2810" s="50" t="s">
        <v>4103</v>
      </c>
      <c r="P2810" s="50"/>
      <c r="Q2810" s="87"/>
    </row>
    <row r="2811" spans="1:17" ht="15" customHeight="1" x14ac:dyDescent="0.25">
      <c r="A2811" s="50">
        <v>23648</v>
      </c>
      <c r="B2811" s="50" t="s">
        <v>11172</v>
      </c>
      <c r="C2811" s="50" t="s">
        <v>11173</v>
      </c>
      <c r="D2811" s="70"/>
      <c r="E2811" s="50">
        <v>10</v>
      </c>
      <c r="F2811" s="50">
        <v>8</v>
      </c>
      <c r="G2811" s="62">
        <v>1.5484</v>
      </c>
      <c r="H2811" s="62">
        <f t="shared" si="140"/>
        <v>1.7032400000000001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473</v>
      </c>
      <c r="O2811" s="50" t="s">
        <v>5330</v>
      </c>
      <c r="P2811" s="50"/>
      <c r="Q2811" s="87"/>
    </row>
    <row r="2812" spans="1:17" ht="15" customHeight="1" x14ac:dyDescent="0.25">
      <c r="A2812" s="50">
        <v>23649</v>
      </c>
      <c r="B2812" s="50" t="s">
        <v>11174</v>
      </c>
      <c r="C2812" s="50" t="s">
        <v>11175</v>
      </c>
      <c r="D2812" s="70"/>
      <c r="E2812" s="50">
        <v>10</v>
      </c>
      <c r="F2812" s="50">
        <v>8</v>
      </c>
      <c r="G2812" s="62">
        <v>1.5484</v>
      </c>
      <c r="H2812" s="62">
        <f t="shared" si="140"/>
        <v>1.7032400000000001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473</v>
      </c>
      <c r="O2812" s="50" t="s">
        <v>5342</v>
      </c>
      <c r="P2812" s="50"/>
      <c r="Q2812" s="87"/>
    </row>
    <row r="2813" spans="1:17" ht="15" customHeight="1" x14ac:dyDescent="0.25">
      <c r="A2813" s="50">
        <v>23650</v>
      </c>
      <c r="B2813" s="50" t="s">
        <v>11176</v>
      </c>
      <c r="C2813" s="50" t="s">
        <v>11177</v>
      </c>
      <c r="D2813" s="70"/>
      <c r="E2813" s="50">
        <v>10</v>
      </c>
      <c r="F2813" s="50">
        <v>8</v>
      </c>
      <c r="G2813" s="62">
        <v>1.5484</v>
      </c>
      <c r="H2813" s="62">
        <f t="shared" si="140"/>
        <v>1.7032400000000001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473</v>
      </c>
      <c r="O2813" s="50" t="s">
        <v>5333</v>
      </c>
      <c r="P2813" s="50"/>
      <c r="Q2813" s="87"/>
    </row>
    <row r="2814" spans="1:17" ht="15" customHeight="1" x14ac:dyDescent="0.25">
      <c r="A2814" s="50">
        <v>23651</v>
      </c>
      <c r="B2814" s="50" t="s">
        <v>11178</v>
      </c>
      <c r="C2814" s="50" t="s">
        <v>11179</v>
      </c>
      <c r="D2814" s="70"/>
      <c r="E2814" s="50">
        <v>10</v>
      </c>
      <c r="F2814" s="50">
        <v>8</v>
      </c>
      <c r="G2814" s="62">
        <v>1.5484</v>
      </c>
      <c r="H2814" s="62">
        <f t="shared" si="140"/>
        <v>1.7032400000000001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473</v>
      </c>
      <c r="O2814" s="50" t="s">
        <v>5330</v>
      </c>
      <c r="P2814" s="50"/>
      <c r="Q2814" s="87"/>
    </row>
    <row r="2815" spans="1:17" ht="15" customHeight="1" x14ac:dyDescent="0.25">
      <c r="A2815" s="50">
        <v>23738</v>
      </c>
      <c r="B2815" s="50" t="s">
        <v>11180</v>
      </c>
      <c r="C2815" s="50" t="s">
        <v>11181</v>
      </c>
      <c r="D2815" s="70"/>
      <c r="E2815" s="50">
        <v>10</v>
      </c>
      <c r="F2815" s="50">
        <v>8</v>
      </c>
      <c r="G2815" s="62">
        <v>1.5484</v>
      </c>
      <c r="H2815" s="62">
        <f t="shared" si="140"/>
        <v>1.7032400000000001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473</v>
      </c>
      <c r="O2815" s="50" t="s">
        <v>5330</v>
      </c>
      <c r="P2815" s="50"/>
      <c r="Q2815" s="87"/>
    </row>
    <row r="2816" spans="1:17" ht="15" customHeight="1" x14ac:dyDescent="0.25">
      <c r="A2816" s="50">
        <v>897</v>
      </c>
      <c r="B2816" s="50" t="s">
        <v>11182</v>
      </c>
      <c r="C2816" s="50" t="s">
        <v>11183</v>
      </c>
      <c r="D2816" s="70"/>
      <c r="E2816" s="50">
        <v>10</v>
      </c>
      <c r="F2816" s="50">
        <v>6</v>
      </c>
      <c r="G2816" s="62">
        <v>1.2182999999999999</v>
      </c>
      <c r="H2816" s="62">
        <f t="shared" si="140"/>
        <v>1.3401299999999998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473</v>
      </c>
      <c r="O2816" s="50" t="s">
        <v>5330</v>
      </c>
      <c r="P2816" s="50"/>
      <c r="Q2816" s="87"/>
    </row>
    <row r="2817" spans="1:17" ht="15" customHeight="1" x14ac:dyDescent="0.25">
      <c r="A2817" s="50">
        <v>411</v>
      </c>
      <c r="B2817" s="50" t="s">
        <v>11184</v>
      </c>
      <c r="C2817" s="50" t="s">
        <v>11185</v>
      </c>
      <c r="D2817" s="70"/>
      <c r="E2817" s="50">
        <v>10</v>
      </c>
      <c r="F2817" s="50">
        <v>6</v>
      </c>
      <c r="G2817" s="62">
        <v>1.2182999999999999</v>
      </c>
      <c r="H2817" s="62">
        <f t="shared" si="140"/>
        <v>1.3401299999999998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473</v>
      </c>
      <c r="O2817" s="50" t="s">
        <v>5333</v>
      </c>
      <c r="P2817" s="50"/>
      <c r="Q2817" s="87"/>
    </row>
    <row r="2818" spans="1:17" ht="15" customHeight="1" x14ac:dyDescent="0.25">
      <c r="A2818" s="50">
        <v>908</v>
      </c>
      <c r="B2818" s="50" t="s">
        <v>11186</v>
      </c>
      <c r="C2818" s="50" t="s">
        <v>11187</v>
      </c>
      <c r="D2818" s="70"/>
      <c r="E2818" s="50">
        <v>10</v>
      </c>
      <c r="F2818" s="50">
        <v>6</v>
      </c>
      <c r="G2818" s="62">
        <v>1.2182999999999999</v>
      </c>
      <c r="H2818" s="62">
        <f t="shared" si="140"/>
        <v>1.3401299999999998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473</v>
      </c>
      <c r="O2818" s="50" t="s">
        <v>5342</v>
      </c>
      <c r="P2818" s="50"/>
      <c r="Q2818" s="87"/>
    </row>
    <row r="2819" spans="1:17" ht="15" customHeight="1" x14ac:dyDescent="0.25">
      <c r="A2819" s="54">
        <v>425</v>
      </c>
      <c r="B2819" s="54" t="s">
        <v>5328</v>
      </c>
      <c r="C2819" s="54" t="s">
        <v>5329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473</v>
      </c>
      <c r="O2819" s="54" t="s">
        <v>5330</v>
      </c>
      <c r="P2819" s="54" t="s">
        <v>480</v>
      </c>
      <c r="Q2819" s="88"/>
    </row>
    <row r="2820" spans="1:17" ht="15" customHeight="1" x14ac:dyDescent="0.25">
      <c r="A2820" s="50">
        <v>19818</v>
      </c>
      <c r="B2820" s="50" t="s">
        <v>11188</v>
      </c>
      <c r="C2820" s="50" t="s">
        <v>11189</v>
      </c>
      <c r="D2820" s="70"/>
      <c r="E2820" s="50">
        <v>10</v>
      </c>
      <c r="F2820" s="50">
        <v>16</v>
      </c>
      <c r="G2820" s="62">
        <v>2.1309999999999998</v>
      </c>
      <c r="H2820" s="62">
        <f t="shared" si="140"/>
        <v>2.3440999999999996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257</v>
      </c>
      <c r="O2820" s="50" t="s">
        <v>269</v>
      </c>
      <c r="P2820" s="50"/>
      <c r="Q2820" s="87"/>
    </row>
    <row r="2821" spans="1:17" ht="15" customHeight="1" x14ac:dyDescent="0.25">
      <c r="A2821" s="50">
        <v>30</v>
      </c>
      <c r="B2821" s="50" t="s">
        <v>11190</v>
      </c>
      <c r="C2821" s="50" t="s">
        <v>11191</v>
      </c>
      <c r="D2821" s="70"/>
      <c r="E2821" s="50">
        <v>10</v>
      </c>
      <c r="F2821" s="50">
        <v>10</v>
      </c>
      <c r="G2821" s="62">
        <v>3.3542999999999998</v>
      </c>
      <c r="H2821" s="62">
        <f t="shared" si="140"/>
        <v>3.68973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257</v>
      </c>
      <c r="O2821" s="50" t="s">
        <v>269</v>
      </c>
      <c r="P2821" s="50"/>
      <c r="Q2821" s="87"/>
    </row>
    <row r="2822" spans="1:17" ht="15" customHeight="1" x14ac:dyDescent="0.25">
      <c r="A2822" s="54">
        <v>18544</v>
      </c>
      <c r="B2822" s="54" t="s">
        <v>3888</v>
      </c>
      <c r="C2822" s="54" t="s">
        <v>3889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237</v>
      </c>
      <c r="O2822" s="54" t="s">
        <v>3772</v>
      </c>
      <c r="P2822" s="54" t="s">
        <v>480</v>
      </c>
      <c r="Q2822" s="88"/>
    </row>
    <row r="2823" spans="1:17" ht="15" customHeight="1" x14ac:dyDescent="0.25">
      <c r="A2823" s="50">
        <v>153</v>
      </c>
      <c r="B2823" s="50" t="s">
        <v>11192</v>
      </c>
      <c r="C2823" s="50" t="s">
        <v>11193</v>
      </c>
      <c r="D2823" s="70"/>
      <c r="E2823" s="50">
        <v>10</v>
      </c>
      <c r="F2823" s="50">
        <v>4</v>
      </c>
      <c r="G2823" s="62">
        <v>4.6551999999999998</v>
      </c>
      <c r="H2823" s="62">
        <f t="shared" si="140"/>
        <v>5.1207199999999995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257</v>
      </c>
      <c r="O2823" s="50" t="s">
        <v>10851</v>
      </c>
      <c r="P2823" s="50"/>
      <c r="Q2823" s="87"/>
    </row>
    <row r="2824" spans="1:17" ht="15" customHeight="1" x14ac:dyDescent="0.25">
      <c r="A2824" s="50">
        <v>1492</v>
      </c>
      <c r="B2824" s="50" t="s">
        <v>11194</v>
      </c>
      <c r="C2824" s="50" t="s">
        <v>11195</v>
      </c>
      <c r="D2824" s="70"/>
      <c r="E2824" s="50">
        <v>10</v>
      </c>
      <c r="F2824" s="50">
        <v>4</v>
      </c>
      <c r="G2824" s="62">
        <v>5.2378</v>
      </c>
      <c r="H2824" s="62">
        <f t="shared" si="140"/>
        <v>5.7615800000000004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257</v>
      </c>
      <c r="O2824" s="50" t="s">
        <v>10851</v>
      </c>
      <c r="P2824" s="50"/>
      <c r="Q2824" s="87"/>
    </row>
    <row r="2825" spans="1:17" ht="15" customHeight="1" x14ac:dyDescent="0.25">
      <c r="A2825" s="50">
        <v>200</v>
      </c>
      <c r="B2825" s="50" t="s">
        <v>11196</v>
      </c>
      <c r="C2825" s="50" t="s">
        <v>11197</v>
      </c>
      <c r="D2825" s="70"/>
      <c r="E2825" s="50">
        <v>10</v>
      </c>
      <c r="F2825" s="50">
        <v>10</v>
      </c>
      <c r="G2825" s="62">
        <v>2.0920999999999998</v>
      </c>
      <c r="H2825" s="62">
        <f t="shared" si="140"/>
        <v>2.30131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347</v>
      </c>
      <c r="O2825" s="50" t="s">
        <v>4135</v>
      </c>
      <c r="P2825" s="50"/>
      <c r="Q2825" s="87"/>
    </row>
    <row r="2826" spans="1:17" ht="15" customHeight="1" x14ac:dyDescent="0.25">
      <c r="A2826" s="50">
        <v>1167</v>
      </c>
      <c r="B2826" s="50" t="s">
        <v>11198</v>
      </c>
      <c r="C2826" s="50" t="s">
        <v>11199</v>
      </c>
      <c r="D2826" s="70"/>
      <c r="E2826" s="50">
        <v>10</v>
      </c>
      <c r="F2826" s="50">
        <v>8</v>
      </c>
      <c r="G2826" s="62">
        <v>3.2959999999999998</v>
      </c>
      <c r="H2826" s="62">
        <f t="shared" si="140"/>
        <v>3.6255999999999999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347</v>
      </c>
      <c r="O2826" s="50" t="s">
        <v>4135</v>
      </c>
      <c r="P2826" s="50"/>
      <c r="Q2826" s="87"/>
    </row>
    <row r="2827" spans="1:17" ht="15" customHeight="1" x14ac:dyDescent="0.25">
      <c r="A2827" s="50">
        <v>2567</v>
      </c>
      <c r="B2827" s="50" t="s">
        <v>11200</v>
      </c>
      <c r="C2827" s="50" t="s">
        <v>11201</v>
      </c>
      <c r="D2827" s="70"/>
      <c r="E2827" s="50">
        <v>10</v>
      </c>
      <c r="F2827" s="50">
        <v>12</v>
      </c>
      <c r="G2827" s="62">
        <v>1.9950000000000001</v>
      </c>
      <c r="H2827" s="62">
        <f t="shared" si="140"/>
        <v>2.1945000000000001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257</v>
      </c>
      <c r="O2827" s="50" t="s">
        <v>269</v>
      </c>
      <c r="P2827" s="50"/>
      <c r="Q2827" s="87"/>
    </row>
    <row r="2828" spans="1:17" ht="15" customHeight="1" x14ac:dyDescent="0.25">
      <c r="A2828" s="50">
        <v>566</v>
      </c>
      <c r="B2828" s="50" t="s">
        <v>11202</v>
      </c>
      <c r="C2828" s="50" t="s">
        <v>11203</v>
      </c>
      <c r="D2828" s="70"/>
      <c r="E2828" s="50">
        <v>4</v>
      </c>
      <c r="F2828" s="50">
        <v>12</v>
      </c>
      <c r="G2828" s="62">
        <v>1.5484</v>
      </c>
      <c r="H2828" s="62">
        <f t="shared" si="140"/>
        <v>1.610336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347</v>
      </c>
      <c r="O2828" s="50" t="s">
        <v>4114</v>
      </c>
      <c r="P2828" s="50"/>
      <c r="Q2828" s="87"/>
    </row>
    <row r="2829" spans="1:17" ht="15" customHeight="1" x14ac:dyDescent="0.25">
      <c r="A2829" s="50">
        <v>1308</v>
      </c>
      <c r="B2829" s="50" t="s">
        <v>11204</v>
      </c>
      <c r="C2829" s="50" t="s">
        <v>11205</v>
      </c>
      <c r="D2829" s="70"/>
      <c r="E2829" s="50">
        <v>4</v>
      </c>
      <c r="F2829" s="50">
        <v>20</v>
      </c>
      <c r="G2829" s="62">
        <v>1.1213</v>
      </c>
      <c r="H2829" s="62">
        <f t="shared" si="140"/>
        <v>1.1661519999999999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347</v>
      </c>
      <c r="O2829" s="50" t="s">
        <v>4114</v>
      </c>
      <c r="P2829" s="50"/>
      <c r="Q2829" s="87"/>
    </row>
    <row r="2830" spans="1:17" ht="15" customHeight="1" x14ac:dyDescent="0.25">
      <c r="A2830" s="50">
        <v>1307</v>
      </c>
      <c r="B2830" s="50" t="s">
        <v>11206</v>
      </c>
      <c r="C2830" s="50" t="s">
        <v>11207</v>
      </c>
      <c r="D2830" s="70"/>
      <c r="E2830" s="50">
        <v>4</v>
      </c>
      <c r="F2830" s="50">
        <v>20</v>
      </c>
      <c r="G2830" s="62">
        <v>1.1213</v>
      </c>
      <c r="H2830" s="62">
        <f t="shared" si="140"/>
        <v>1.1661519999999999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347</v>
      </c>
      <c r="O2830" s="50" t="s">
        <v>4114</v>
      </c>
      <c r="P2830" s="50"/>
      <c r="Q2830" s="87"/>
    </row>
    <row r="2831" spans="1:17" ht="15" customHeight="1" x14ac:dyDescent="0.25">
      <c r="A2831" s="50">
        <v>1306</v>
      </c>
      <c r="B2831" s="50" t="s">
        <v>11208</v>
      </c>
      <c r="C2831" s="50" t="s">
        <v>11209</v>
      </c>
      <c r="D2831" s="70"/>
      <c r="E2831" s="50">
        <v>4</v>
      </c>
      <c r="F2831" s="50">
        <v>20</v>
      </c>
      <c r="G2831" s="62">
        <v>1.1213</v>
      </c>
      <c r="H2831" s="62">
        <f t="shared" si="140"/>
        <v>1.1661519999999999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347</v>
      </c>
      <c r="O2831" s="50" t="s">
        <v>4114</v>
      </c>
      <c r="P2831" s="50"/>
      <c r="Q2831" s="87"/>
    </row>
    <row r="2832" spans="1:17" ht="15" customHeight="1" x14ac:dyDescent="0.25">
      <c r="A2832" s="50">
        <v>1766</v>
      </c>
      <c r="B2832" s="50" t="s">
        <v>11210</v>
      </c>
      <c r="C2832" s="50" t="s">
        <v>11211</v>
      </c>
      <c r="D2832" s="70"/>
      <c r="E2832" s="50">
        <v>4</v>
      </c>
      <c r="F2832" s="50">
        <v>20</v>
      </c>
      <c r="G2832" s="62">
        <v>1.3153999999999999</v>
      </c>
      <c r="H2832" s="62">
        <f t="shared" si="140"/>
        <v>1.3680159999999999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347</v>
      </c>
      <c r="O2832" s="50" t="s">
        <v>4114</v>
      </c>
      <c r="P2832" s="50"/>
      <c r="Q2832" s="87"/>
    </row>
    <row r="2833" spans="1:17" ht="15" customHeight="1" x14ac:dyDescent="0.25">
      <c r="A2833" s="50">
        <v>2518</v>
      </c>
      <c r="B2833" s="50" t="s">
        <v>11212</v>
      </c>
      <c r="C2833" s="50" t="s">
        <v>11213</v>
      </c>
      <c r="D2833" s="70"/>
      <c r="E2833" s="50">
        <v>4</v>
      </c>
      <c r="F2833" s="50">
        <v>12</v>
      </c>
      <c r="G2833" s="62">
        <v>1.1213</v>
      </c>
      <c r="H2833" s="62">
        <f t="shared" si="140"/>
        <v>1.1661519999999999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347</v>
      </c>
      <c r="O2833" s="50" t="s">
        <v>4114</v>
      </c>
      <c r="P2833" s="50"/>
      <c r="Q2833" s="87"/>
    </row>
    <row r="2834" spans="1:17" ht="15" customHeight="1" x14ac:dyDescent="0.25">
      <c r="A2834" s="50">
        <v>1354</v>
      </c>
      <c r="B2834" s="50" t="s">
        <v>11214</v>
      </c>
      <c r="C2834" s="50" t="s">
        <v>11215</v>
      </c>
      <c r="D2834" s="70"/>
      <c r="E2834" s="50">
        <v>4</v>
      </c>
      <c r="F2834" s="50">
        <v>12</v>
      </c>
      <c r="G2834" s="62">
        <v>1.7038</v>
      </c>
      <c r="H2834" s="62">
        <f t="shared" si="140"/>
        <v>1.771952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347</v>
      </c>
      <c r="O2834" s="50" t="s">
        <v>4114</v>
      </c>
      <c r="P2834" s="50"/>
      <c r="Q2834" s="87"/>
    </row>
    <row r="2835" spans="1:17" ht="15" customHeight="1" x14ac:dyDescent="0.25">
      <c r="A2835" s="50">
        <v>1355</v>
      </c>
      <c r="B2835" s="50" t="s">
        <v>11216</v>
      </c>
      <c r="C2835" s="50" t="s">
        <v>11217</v>
      </c>
      <c r="D2835" s="70"/>
      <c r="E2835" s="50">
        <v>4</v>
      </c>
      <c r="F2835" s="50">
        <v>12</v>
      </c>
      <c r="G2835" s="62">
        <v>1.7038</v>
      </c>
      <c r="H2835" s="62">
        <f t="shared" si="140"/>
        <v>1.771952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347</v>
      </c>
      <c r="O2835" s="50" t="s">
        <v>4114</v>
      </c>
      <c r="P2835" s="50"/>
      <c r="Q2835" s="87"/>
    </row>
    <row r="2836" spans="1:17" ht="15" customHeight="1" x14ac:dyDescent="0.25">
      <c r="A2836" s="50">
        <v>1348</v>
      </c>
      <c r="B2836" s="50" t="s">
        <v>11218</v>
      </c>
      <c r="C2836" s="50" t="s">
        <v>11219</v>
      </c>
      <c r="D2836" s="70"/>
      <c r="E2836" s="50">
        <v>4</v>
      </c>
      <c r="F2836" s="50">
        <v>12</v>
      </c>
      <c r="G2836" s="62">
        <v>1.7038</v>
      </c>
      <c r="H2836" s="62">
        <f t="shared" ref="H2836:H2899" si="143">G2836*E2836%+G2836</f>
        <v>1.771952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347</v>
      </c>
      <c r="O2836" s="50" t="s">
        <v>4114</v>
      </c>
      <c r="P2836" s="50"/>
      <c r="Q2836" s="87"/>
    </row>
    <row r="2837" spans="1:17" ht="15" customHeight="1" x14ac:dyDescent="0.25">
      <c r="A2837" s="54">
        <v>25619</v>
      </c>
      <c r="B2837" s="54" t="s">
        <v>5038</v>
      </c>
      <c r="C2837" s="54" t="s">
        <v>5039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257</v>
      </c>
      <c r="O2837" s="54" t="s">
        <v>269</v>
      </c>
      <c r="P2837" s="54" t="s">
        <v>480</v>
      </c>
      <c r="Q2837" s="88"/>
    </row>
    <row r="2838" spans="1:17" ht="15" customHeight="1" x14ac:dyDescent="0.25">
      <c r="A2838" s="54">
        <v>25620</v>
      </c>
      <c r="B2838" s="54" t="s">
        <v>5040</v>
      </c>
      <c r="C2838" s="54" t="s">
        <v>5041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257</v>
      </c>
      <c r="O2838" s="54" t="s">
        <v>269</v>
      </c>
      <c r="P2838" s="54" t="s">
        <v>480</v>
      </c>
      <c r="Q2838" s="88"/>
    </row>
    <row r="2839" spans="1:17" ht="15" customHeight="1" x14ac:dyDescent="0.25">
      <c r="A2839" s="54">
        <v>155</v>
      </c>
      <c r="B2839" s="54" t="s">
        <v>4524</v>
      </c>
      <c r="C2839" s="54" t="s">
        <v>4525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257</v>
      </c>
      <c r="O2839" s="54" t="s">
        <v>269</v>
      </c>
      <c r="P2839" s="54" t="s">
        <v>480</v>
      </c>
      <c r="Q2839" s="88"/>
    </row>
    <row r="2840" spans="1:17" ht="15" customHeight="1" x14ac:dyDescent="0.25">
      <c r="A2840" s="54">
        <v>157</v>
      </c>
      <c r="B2840" s="54" t="s">
        <v>4526</v>
      </c>
      <c r="C2840" s="54" t="s">
        <v>4527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257</v>
      </c>
      <c r="O2840" s="54" t="s">
        <v>269</v>
      </c>
      <c r="P2840" s="54" t="s">
        <v>480</v>
      </c>
      <c r="Q2840" s="88"/>
    </row>
    <row r="2841" spans="1:17" ht="15" customHeight="1" x14ac:dyDescent="0.25">
      <c r="A2841" s="54">
        <v>160</v>
      </c>
      <c r="B2841" s="54" t="s">
        <v>4530</v>
      </c>
      <c r="C2841" s="54" t="s">
        <v>4531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257</v>
      </c>
      <c r="O2841" s="54" t="s">
        <v>269</v>
      </c>
      <c r="P2841" s="54" t="s">
        <v>480</v>
      </c>
      <c r="Q2841" s="88"/>
    </row>
    <row r="2842" spans="1:17" ht="15" customHeight="1" x14ac:dyDescent="0.25">
      <c r="A2842" s="54">
        <v>158</v>
      </c>
      <c r="B2842" s="54" t="s">
        <v>4528</v>
      </c>
      <c r="C2842" s="54" t="s">
        <v>4529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257</v>
      </c>
      <c r="O2842" s="54" t="s">
        <v>269</v>
      </c>
      <c r="P2842" s="54" t="s">
        <v>480</v>
      </c>
      <c r="Q2842" s="88"/>
    </row>
    <row r="2843" spans="1:17" ht="15" customHeight="1" x14ac:dyDescent="0.25">
      <c r="A2843" s="55">
        <v>26773</v>
      </c>
      <c r="B2843" s="55" t="s">
        <v>7242</v>
      </c>
      <c r="C2843" s="55" t="s">
        <v>7243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257</v>
      </c>
      <c r="O2843" s="55" t="s">
        <v>269</v>
      </c>
      <c r="P2843" s="55" t="s">
        <v>7098</v>
      </c>
      <c r="Q2843" s="89"/>
    </row>
    <row r="2844" spans="1:17" ht="15" customHeight="1" x14ac:dyDescent="0.25">
      <c r="A2844" s="54">
        <v>14941</v>
      </c>
      <c r="B2844" s="54" t="s">
        <v>4841</v>
      </c>
      <c r="C2844" s="54" t="s">
        <v>4842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257</v>
      </c>
      <c r="O2844" s="54" t="s">
        <v>269</v>
      </c>
      <c r="P2844" s="54" t="s">
        <v>480</v>
      </c>
      <c r="Q2844" s="88"/>
    </row>
    <row r="2845" spans="1:17" ht="15" customHeight="1" x14ac:dyDescent="0.25">
      <c r="A2845" s="54">
        <v>14938</v>
      </c>
      <c r="B2845" s="54" t="s">
        <v>4839</v>
      </c>
      <c r="C2845" s="54" t="s">
        <v>4840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257</v>
      </c>
      <c r="O2845" s="54" t="s">
        <v>269</v>
      </c>
      <c r="P2845" s="54" t="s">
        <v>480</v>
      </c>
      <c r="Q2845" s="88"/>
    </row>
    <row r="2846" spans="1:17" ht="15" customHeight="1" x14ac:dyDescent="0.25">
      <c r="A2846" s="54">
        <v>14936</v>
      </c>
      <c r="B2846" s="54" t="s">
        <v>4837</v>
      </c>
      <c r="C2846" s="54" t="s">
        <v>4838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257</v>
      </c>
      <c r="O2846" s="54" t="s">
        <v>269</v>
      </c>
      <c r="P2846" s="54" t="s">
        <v>480</v>
      </c>
      <c r="Q2846" s="88"/>
    </row>
    <row r="2847" spans="1:17" ht="15" customHeight="1" x14ac:dyDescent="0.25">
      <c r="A2847" s="54">
        <v>25904</v>
      </c>
      <c r="B2847" s="54" t="s">
        <v>5078</v>
      </c>
      <c r="C2847" s="54" t="s">
        <v>5079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257</v>
      </c>
      <c r="O2847" s="54" t="s">
        <v>269</v>
      </c>
      <c r="P2847" s="54" t="s">
        <v>480</v>
      </c>
      <c r="Q2847" s="88"/>
    </row>
    <row r="2848" spans="1:17" ht="15" customHeight="1" x14ac:dyDescent="0.25">
      <c r="A2848" s="57">
        <v>20653</v>
      </c>
      <c r="B2848" s="57" t="s">
        <v>267</v>
      </c>
      <c r="C2848" s="57" t="s">
        <v>268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257</v>
      </c>
      <c r="O2848" s="57" t="s">
        <v>269</v>
      </c>
      <c r="P2848" s="57" t="s">
        <v>44</v>
      </c>
      <c r="Q2848" s="91"/>
    </row>
    <row r="2849" spans="1:17" ht="15" customHeight="1" x14ac:dyDescent="0.25">
      <c r="A2849" s="54">
        <v>782</v>
      </c>
      <c r="B2849" s="54" t="s">
        <v>4612</v>
      </c>
      <c r="C2849" s="54" t="s">
        <v>4613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257</v>
      </c>
      <c r="O2849" s="54" t="s">
        <v>269</v>
      </c>
      <c r="P2849" s="54" t="s">
        <v>480</v>
      </c>
      <c r="Q2849" s="88"/>
    </row>
    <row r="2850" spans="1:17" ht="15" customHeight="1" x14ac:dyDescent="0.25">
      <c r="A2850" s="57">
        <v>2091</v>
      </c>
      <c r="B2850" s="57" t="s">
        <v>270</v>
      </c>
      <c r="C2850" s="57" t="s">
        <v>271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257</v>
      </c>
      <c r="O2850" s="57" t="s">
        <v>269</v>
      </c>
      <c r="P2850" s="57" t="s">
        <v>44</v>
      </c>
      <c r="Q2850" s="91"/>
    </row>
    <row r="2851" spans="1:17" ht="15" customHeight="1" x14ac:dyDescent="0.25">
      <c r="A2851" s="57">
        <v>787</v>
      </c>
      <c r="B2851" s="57" t="s">
        <v>272</v>
      </c>
      <c r="C2851" s="57" t="s">
        <v>273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257</v>
      </c>
      <c r="O2851" s="57" t="s">
        <v>269</v>
      </c>
      <c r="P2851" s="57" t="s">
        <v>44</v>
      </c>
      <c r="Q2851" s="91"/>
    </row>
    <row r="2852" spans="1:17" ht="15" customHeight="1" x14ac:dyDescent="0.25">
      <c r="A2852" s="57">
        <v>2088</v>
      </c>
      <c r="B2852" s="57" t="s">
        <v>274</v>
      </c>
      <c r="C2852" s="57" t="s">
        <v>275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257</v>
      </c>
      <c r="O2852" s="57" t="s">
        <v>269</v>
      </c>
      <c r="P2852" s="57" t="s">
        <v>44</v>
      </c>
      <c r="Q2852" s="91"/>
    </row>
    <row r="2853" spans="1:17" ht="15" customHeight="1" x14ac:dyDescent="0.25">
      <c r="A2853" s="57">
        <v>788</v>
      </c>
      <c r="B2853" s="57" t="s">
        <v>276</v>
      </c>
      <c r="C2853" s="57" t="s">
        <v>277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257</v>
      </c>
      <c r="O2853" s="57" t="s">
        <v>269</v>
      </c>
      <c r="P2853" s="57" t="s">
        <v>44</v>
      </c>
      <c r="Q2853" s="91"/>
    </row>
    <row r="2854" spans="1:17" ht="15" customHeight="1" x14ac:dyDescent="0.25">
      <c r="A2854" s="54">
        <v>25809</v>
      </c>
      <c r="B2854" s="54" t="s">
        <v>3950</v>
      </c>
      <c r="C2854" s="54" t="s">
        <v>3951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237</v>
      </c>
      <c r="O2854" s="54" t="s">
        <v>3947</v>
      </c>
      <c r="P2854" s="54" t="s">
        <v>480</v>
      </c>
      <c r="Q2854" s="88"/>
    </row>
    <row r="2855" spans="1:17" ht="15" customHeight="1" x14ac:dyDescent="0.25">
      <c r="A2855" s="54">
        <v>25810</v>
      </c>
      <c r="B2855" s="54" t="s">
        <v>3952</v>
      </c>
      <c r="C2855" s="54" t="s">
        <v>3953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237</v>
      </c>
      <c r="O2855" s="54" t="s">
        <v>3947</v>
      </c>
      <c r="P2855" s="54" t="s">
        <v>480</v>
      </c>
      <c r="Q2855" s="88"/>
    </row>
    <row r="2856" spans="1:17" ht="15" customHeight="1" x14ac:dyDescent="0.25">
      <c r="A2856" s="54">
        <v>25811</v>
      </c>
      <c r="B2856" s="54" t="s">
        <v>3954</v>
      </c>
      <c r="C2856" s="54" t="s">
        <v>3955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237</v>
      </c>
      <c r="O2856" s="54" t="s">
        <v>3947</v>
      </c>
      <c r="P2856" s="54" t="s">
        <v>480</v>
      </c>
      <c r="Q2856" s="88"/>
    </row>
    <row r="2857" spans="1:17" ht="15" customHeight="1" x14ac:dyDescent="0.25">
      <c r="A2857" s="54">
        <v>25563</v>
      </c>
      <c r="B2857" s="54" t="s">
        <v>3945</v>
      </c>
      <c r="C2857" s="54" t="s">
        <v>3946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237</v>
      </c>
      <c r="O2857" s="54" t="s">
        <v>3947</v>
      </c>
      <c r="P2857" s="54" t="s">
        <v>480</v>
      </c>
      <c r="Q2857" s="88"/>
    </row>
    <row r="2858" spans="1:17" ht="15" customHeight="1" x14ac:dyDescent="0.25">
      <c r="A2858" s="54">
        <v>21552</v>
      </c>
      <c r="B2858" s="54" t="s">
        <v>4971</v>
      </c>
      <c r="C2858" s="54" t="s">
        <v>4972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257</v>
      </c>
      <c r="O2858" s="54" t="s">
        <v>4973</v>
      </c>
      <c r="P2858" s="54" t="s">
        <v>480</v>
      </c>
      <c r="Q2858" s="88"/>
    </row>
    <row r="2859" spans="1:17" ht="15" customHeight="1" x14ac:dyDescent="0.25">
      <c r="A2859" s="54">
        <v>25808</v>
      </c>
      <c r="B2859" s="54" t="s">
        <v>5072</v>
      </c>
      <c r="C2859" s="54" t="s">
        <v>5073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257</v>
      </c>
      <c r="O2859" s="54" t="s">
        <v>3458</v>
      </c>
      <c r="P2859" s="54" t="s">
        <v>480</v>
      </c>
      <c r="Q2859" s="88"/>
    </row>
    <row r="2860" spans="1:17" ht="15" customHeight="1" x14ac:dyDescent="0.25">
      <c r="A2860" s="54">
        <v>25807</v>
      </c>
      <c r="B2860" s="54" t="s">
        <v>5070</v>
      </c>
      <c r="C2860" s="54" t="s">
        <v>5071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257</v>
      </c>
      <c r="O2860" s="54" t="s">
        <v>3458</v>
      </c>
      <c r="P2860" s="54" t="s">
        <v>480</v>
      </c>
      <c r="Q2860" s="88"/>
    </row>
    <row r="2861" spans="1:17" ht="15" customHeight="1" x14ac:dyDescent="0.25">
      <c r="A2861" s="54">
        <v>2170</v>
      </c>
      <c r="B2861" s="54" t="s">
        <v>4680</v>
      </c>
      <c r="C2861" s="54" t="s">
        <v>4681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257</v>
      </c>
      <c r="O2861" s="54" t="s">
        <v>269</v>
      </c>
      <c r="P2861" s="54" t="s">
        <v>480</v>
      </c>
      <c r="Q2861" s="88"/>
    </row>
    <row r="2862" spans="1:17" ht="15" customHeight="1" x14ac:dyDescent="0.25">
      <c r="A2862" s="54">
        <v>15491</v>
      </c>
      <c r="B2862" s="54" t="s">
        <v>4853</v>
      </c>
      <c r="C2862" s="54" t="s">
        <v>4854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257</v>
      </c>
      <c r="O2862" s="54" t="s">
        <v>269</v>
      </c>
      <c r="P2862" s="54" t="s">
        <v>480</v>
      </c>
      <c r="Q2862" s="88"/>
    </row>
    <row r="2863" spans="1:17" ht="15" customHeight="1" x14ac:dyDescent="0.25">
      <c r="A2863" s="54">
        <v>1547</v>
      </c>
      <c r="B2863" s="54" t="s">
        <v>4658</v>
      </c>
      <c r="C2863" s="54" t="s">
        <v>4659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257</v>
      </c>
      <c r="O2863" s="54" t="s">
        <v>269</v>
      </c>
      <c r="P2863" s="54" t="s">
        <v>480</v>
      </c>
      <c r="Q2863" s="88"/>
    </row>
    <row r="2864" spans="1:17" ht="15" customHeight="1" x14ac:dyDescent="0.25">
      <c r="A2864" s="54">
        <v>1548</v>
      </c>
      <c r="B2864" s="54" t="s">
        <v>4660</v>
      </c>
      <c r="C2864" s="54" t="s">
        <v>4661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257</v>
      </c>
      <c r="O2864" s="54" t="s">
        <v>269</v>
      </c>
      <c r="P2864" s="54" t="s">
        <v>480</v>
      </c>
      <c r="Q2864" s="88"/>
    </row>
    <row r="2865" spans="1:17" ht="15" customHeight="1" x14ac:dyDescent="0.25">
      <c r="A2865" s="54">
        <v>25508</v>
      </c>
      <c r="B2865" s="54" t="s">
        <v>5030</v>
      </c>
      <c r="C2865" s="54" t="s">
        <v>5031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257</v>
      </c>
      <c r="O2865" s="54" t="s">
        <v>269</v>
      </c>
      <c r="P2865" s="54" t="s">
        <v>480</v>
      </c>
      <c r="Q2865" s="88"/>
    </row>
    <row r="2866" spans="1:17" ht="15" customHeight="1" x14ac:dyDescent="0.25">
      <c r="A2866" s="54">
        <v>24811</v>
      </c>
      <c r="B2866" s="54" t="s">
        <v>5012</v>
      </c>
      <c r="C2866" s="54" t="s">
        <v>5013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257</v>
      </c>
      <c r="O2866" s="54" t="s">
        <v>269</v>
      </c>
      <c r="P2866" s="54" t="s">
        <v>480</v>
      </c>
      <c r="Q2866" s="88"/>
    </row>
    <row r="2867" spans="1:17" ht="15" customHeight="1" x14ac:dyDescent="0.25">
      <c r="A2867" s="54">
        <v>24809</v>
      </c>
      <c r="B2867" s="54" t="s">
        <v>5008</v>
      </c>
      <c r="C2867" s="54" t="s">
        <v>5009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257</v>
      </c>
      <c r="O2867" s="54" t="s">
        <v>269</v>
      </c>
      <c r="P2867" s="54" t="s">
        <v>480</v>
      </c>
      <c r="Q2867" s="88"/>
    </row>
    <row r="2868" spans="1:17" ht="15" customHeight="1" x14ac:dyDescent="0.25">
      <c r="A2868" s="54">
        <v>24810</v>
      </c>
      <c r="B2868" s="54" t="s">
        <v>5010</v>
      </c>
      <c r="C2868" s="54" t="s">
        <v>5011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257</v>
      </c>
      <c r="O2868" s="54" t="s">
        <v>269</v>
      </c>
      <c r="P2868" s="54" t="s">
        <v>480</v>
      </c>
      <c r="Q2868" s="88"/>
    </row>
    <row r="2869" spans="1:17" ht="15" customHeight="1" x14ac:dyDescent="0.25">
      <c r="A2869" s="54">
        <v>7134</v>
      </c>
      <c r="B2869" s="54" t="s">
        <v>4784</v>
      </c>
      <c r="C2869" s="54" t="s">
        <v>4785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257</v>
      </c>
      <c r="O2869" s="54" t="s">
        <v>269</v>
      </c>
      <c r="P2869" s="54" t="s">
        <v>480</v>
      </c>
      <c r="Q2869" s="88"/>
    </row>
    <row r="2870" spans="1:17" ht="15" customHeight="1" x14ac:dyDescent="0.25">
      <c r="A2870" s="54">
        <v>168</v>
      </c>
      <c r="B2870" s="54" t="s">
        <v>4532</v>
      </c>
      <c r="C2870" s="54" t="s">
        <v>4533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257</v>
      </c>
      <c r="O2870" s="54" t="s">
        <v>269</v>
      </c>
      <c r="P2870" s="54" t="s">
        <v>480</v>
      </c>
      <c r="Q2870" s="88"/>
    </row>
    <row r="2871" spans="1:17" ht="15" customHeight="1" x14ac:dyDescent="0.25">
      <c r="A2871" s="50">
        <v>16997</v>
      </c>
      <c r="B2871" s="50" t="s">
        <v>11220</v>
      </c>
      <c r="C2871" s="50" t="s">
        <v>11221</v>
      </c>
      <c r="D2871" s="70"/>
      <c r="E2871" s="50">
        <v>10</v>
      </c>
      <c r="F2871" s="50">
        <v>18</v>
      </c>
      <c r="G2871" s="62">
        <v>1.1213</v>
      </c>
      <c r="H2871" s="62">
        <f t="shared" si="143"/>
        <v>1.23343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3525</v>
      </c>
      <c r="O2871" s="50" t="s">
        <v>3542</v>
      </c>
      <c r="P2871" s="50"/>
      <c r="Q2871" s="87"/>
    </row>
    <row r="2872" spans="1:17" ht="15" customHeight="1" x14ac:dyDescent="0.25">
      <c r="A2872" s="54">
        <v>21678</v>
      </c>
      <c r="B2872" s="54" t="s">
        <v>3554</v>
      </c>
      <c r="C2872" s="54" t="s">
        <v>3555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3525</v>
      </c>
      <c r="O2872" s="54" t="s">
        <v>3455</v>
      </c>
      <c r="P2872" s="54" t="s">
        <v>480</v>
      </c>
      <c r="Q2872" s="88"/>
    </row>
    <row r="2873" spans="1:17" ht="15" customHeight="1" x14ac:dyDescent="0.25">
      <c r="A2873" s="50">
        <v>21679</v>
      </c>
      <c r="B2873" s="50" t="s">
        <v>11222</v>
      </c>
      <c r="C2873" s="50" t="s">
        <v>11223</v>
      </c>
      <c r="D2873" s="70"/>
      <c r="E2873" s="50">
        <v>10</v>
      </c>
      <c r="F2873" s="50">
        <v>10</v>
      </c>
      <c r="G2873" s="62">
        <v>1.7425999999999999</v>
      </c>
      <c r="H2873" s="62">
        <f t="shared" si="143"/>
        <v>1.91686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3525</v>
      </c>
      <c r="O2873" s="50" t="s">
        <v>3455</v>
      </c>
      <c r="P2873" s="50"/>
      <c r="Q2873" s="87"/>
    </row>
    <row r="2874" spans="1:17" ht="15" customHeight="1" x14ac:dyDescent="0.25">
      <c r="A2874" s="50">
        <v>24134</v>
      </c>
      <c r="B2874" s="50" t="s">
        <v>11224</v>
      </c>
      <c r="C2874" s="50" t="s">
        <v>11225</v>
      </c>
      <c r="D2874" s="70"/>
      <c r="E2874" s="50">
        <v>4</v>
      </c>
      <c r="F2874" s="50">
        <v>10</v>
      </c>
      <c r="G2874" s="62">
        <v>1.7038</v>
      </c>
      <c r="H2874" s="62">
        <f t="shared" si="143"/>
        <v>1.771952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3525</v>
      </c>
      <c r="O2874" s="50" t="s">
        <v>11226</v>
      </c>
      <c r="P2874" s="50"/>
      <c r="Q2874" s="87"/>
    </row>
    <row r="2875" spans="1:17" ht="15" customHeight="1" x14ac:dyDescent="0.25">
      <c r="A2875" s="54">
        <v>24782</v>
      </c>
      <c r="B2875" s="54" t="s">
        <v>3560</v>
      </c>
      <c r="C2875" s="54" t="s">
        <v>3561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3525</v>
      </c>
      <c r="O2875" s="54" t="s">
        <v>3542</v>
      </c>
      <c r="P2875" s="54" t="s">
        <v>480</v>
      </c>
      <c r="Q2875" s="88"/>
    </row>
    <row r="2876" spans="1:17" ht="15" customHeight="1" x14ac:dyDescent="0.25">
      <c r="A2876" s="54">
        <v>21677</v>
      </c>
      <c r="B2876" s="54" t="s">
        <v>3552</v>
      </c>
      <c r="C2876" s="54" t="s">
        <v>3553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3525</v>
      </c>
      <c r="O2876" s="54" t="s">
        <v>3526</v>
      </c>
      <c r="P2876" s="54" t="s">
        <v>480</v>
      </c>
      <c r="Q2876" s="88"/>
    </row>
    <row r="2877" spans="1:17" ht="15" customHeight="1" x14ac:dyDescent="0.25">
      <c r="A2877" s="54">
        <v>24781</v>
      </c>
      <c r="B2877" s="54" t="s">
        <v>3558</v>
      </c>
      <c r="C2877" s="54" t="s">
        <v>3559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3525</v>
      </c>
      <c r="O2877" s="54" t="s">
        <v>3531</v>
      </c>
      <c r="P2877" s="54" t="s">
        <v>480</v>
      </c>
      <c r="Q2877" s="88"/>
    </row>
    <row r="2878" spans="1:17" ht="15" customHeight="1" x14ac:dyDescent="0.25">
      <c r="A2878" s="50">
        <v>24783</v>
      </c>
      <c r="B2878" s="50" t="s">
        <v>11227</v>
      </c>
      <c r="C2878" s="50" t="s">
        <v>11228</v>
      </c>
      <c r="D2878" s="70"/>
      <c r="E2878" s="50">
        <v>10</v>
      </c>
      <c r="F2878" s="50">
        <v>10</v>
      </c>
      <c r="G2878" s="62">
        <v>2.5775999999999999</v>
      </c>
      <c r="H2878" s="62">
        <f t="shared" si="143"/>
        <v>2.8353599999999997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3525</v>
      </c>
      <c r="O2878" s="50" t="s">
        <v>3547</v>
      </c>
      <c r="P2878" s="50"/>
      <c r="Q2878" s="87"/>
    </row>
    <row r="2879" spans="1:17" ht="15" customHeight="1" x14ac:dyDescent="0.25">
      <c r="A2879" s="50">
        <v>21680</v>
      </c>
      <c r="B2879" s="50" t="s">
        <v>11229</v>
      </c>
      <c r="C2879" s="50" t="s">
        <v>11230</v>
      </c>
      <c r="D2879" s="70"/>
      <c r="E2879" s="50">
        <v>10</v>
      </c>
      <c r="F2879" s="50">
        <v>10</v>
      </c>
      <c r="G2879" s="62">
        <v>1.7425999999999999</v>
      </c>
      <c r="H2879" s="62">
        <f t="shared" si="143"/>
        <v>1.91686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3525</v>
      </c>
      <c r="O2879" s="50" t="s">
        <v>3455</v>
      </c>
      <c r="P2879" s="50"/>
      <c r="Q2879" s="87"/>
    </row>
    <row r="2880" spans="1:17" ht="15" customHeight="1" x14ac:dyDescent="0.25">
      <c r="A2880" s="50">
        <v>21681</v>
      </c>
      <c r="B2880" s="50" t="s">
        <v>11231</v>
      </c>
      <c r="C2880" s="50" t="s">
        <v>11232</v>
      </c>
      <c r="D2880" s="70"/>
      <c r="E2880" s="50">
        <v>10</v>
      </c>
      <c r="F2880" s="50">
        <v>10</v>
      </c>
      <c r="G2880" s="62">
        <v>1.7425999999999999</v>
      </c>
      <c r="H2880" s="62">
        <f t="shared" si="143"/>
        <v>1.91686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3525</v>
      </c>
      <c r="O2880" s="50" t="s">
        <v>3455</v>
      </c>
      <c r="P2880" s="50"/>
      <c r="Q2880" s="87"/>
    </row>
    <row r="2881" spans="1:17" ht="15" customHeight="1" x14ac:dyDescent="0.25">
      <c r="A2881" s="50">
        <v>17000</v>
      </c>
      <c r="B2881" s="50" t="s">
        <v>11233</v>
      </c>
      <c r="C2881" s="50" t="s">
        <v>11234</v>
      </c>
      <c r="D2881" s="70"/>
      <c r="E2881" s="50">
        <v>4</v>
      </c>
      <c r="F2881" s="50">
        <v>15</v>
      </c>
      <c r="G2881" s="62">
        <v>1.8397000000000001</v>
      </c>
      <c r="H2881" s="62">
        <f t="shared" si="143"/>
        <v>1.9132880000000001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3525</v>
      </c>
      <c r="O2881" s="50" t="s">
        <v>3526</v>
      </c>
      <c r="P2881" s="50"/>
      <c r="Q2881" s="87"/>
    </row>
    <row r="2882" spans="1:17" ht="15" customHeight="1" x14ac:dyDescent="0.25">
      <c r="A2882" s="50">
        <v>18311</v>
      </c>
      <c r="B2882" s="50" t="s">
        <v>11235</v>
      </c>
      <c r="C2882" s="50" t="s">
        <v>11236</v>
      </c>
      <c r="D2882" s="70"/>
      <c r="E2882" s="50">
        <v>4</v>
      </c>
      <c r="F2882" s="50">
        <v>15</v>
      </c>
      <c r="G2882" s="62">
        <v>1.5484</v>
      </c>
      <c r="H2882" s="62">
        <f t="shared" si="143"/>
        <v>1.610336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3525</v>
      </c>
      <c r="O2882" s="50" t="s">
        <v>3526</v>
      </c>
      <c r="P2882" s="50"/>
      <c r="Q2882" s="87"/>
    </row>
    <row r="2883" spans="1:17" ht="15" customHeight="1" x14ac:dyDescent="0.25">
      <c r="A2883" s="50">
        <v>18322</v>
      </c>
      <c r="B2883" s="50" t="s">
        <v>11237</v>
      </c>
      <c r="C2883" s="50" t="s">
        <v>11238</v>
      </c>
      <c r="D2883" s="70"/>
      <c r="E2883" s="50">
        <v>4</v>
      </c>
      <c r="F2883" s="50">
        <v>15</v>
      </c>
      <c r="G2883" s="62">
        <v>2.1892</v>
      </c>
      <c r="H2883" s="62">
        <f t="shared" si="143"/>
        <v>2.2767680000000001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3525</v>
      </c>
      <c r="O2883" s="50" t="s">
        <v>3531</v>
      </c>
      <c r="P2883" s="50"/>
      <c r="Q2883" s="87"/>
    </row>
    <row r="2884" spans="1:17" ht="15" customHeight="1" x14ac:dyDescent="0.25">
      <c r="A2884" s="50">
        <v>16891</v>
      </c>
      <c r="B2884" s="50" t="s">
        <v>11239</v>
      </c>
      <c r="C2884" s="50" t="s">
        <v>11240</v>
      </c>
      <c r="D2884" s="70"/>
      <c r="E2884" s="50">
        <v>10</v>
      </c>
      <c r="F2884" s="50">
        <v>15</v>
      </c>
      <c r="G2884" s="62">
        <v>2.9076999999999997</v>
      </c>
      <c r="H2884" s="62">
        <f t="shared" si="143"/>
        <v>3.1984699999999995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3525</v>
      </c>
      <c r="O2884" s="50" t="s">
        <v>3547</v>
      </c>
      <c r="P2884" s="50"/>
      <c r="Q2884" s="87"/>
    </row>
    <row r="2885" spans="1:17" ht="15" customHeight="1" x14ac:dyDescent="0.25">
      <c r="A2885" s="50">
        <v>16943</v>
      </c>
      <c r="B2885" s="50" t="s">
        <v>11241</v>
      </c>
      <c r="C2885" s="50" t="s">
        <v>11242</v>
      </c>
      <c r="D2885" s="70"/>
      <c r="E2885" s="50">
        <v>10</v>
      </c>
      <c r="F2885" s="50">
        <v>5</v>
      </c>
      <c r="G2885" s="62">
        <v>3.2572000000000001</v>
      </c>
      <c r="H2885" s="62">
        <f t="shared" si="143"/>
        <v>3.5829200000000001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3525</v>
      </c>
      <c r="O2885" s="50" t="s">
        <v>3542</v>
      </c>
      <c r="P2885" s="50"/>
      <c r="Q2885" s="87"/>
    </row>
    <row r="2886" spans="1:17" ht="15" customHeight="1" x14ac:dyDescent="0.25">
      <c r="A2886" s="50">
        <v>16899</v>
      </c>
      <c r="B2886" s="50" t="s">
        <v>11243</v>
      </c>
      <c r="C2886" s="50" t="s">
        <v>11244</v>
      </c>
      <c r="D2886" s="70"/>
      <c r="E2886" s="50">
        <v>4</v>
      </c>
      <c r="F2886" s="50">
        <v>5</v>
      </c>
      <c r="G2886" s="62">
        <v>10.5776</v>
      </c>
      <c r="H2886" s="62">
        <f t="shared" si="143"/>
        <v>11.000704000000001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3525</v>
      </c>
      <c r="O2886" s="50" t="s">
        <v>3526</v>
      </c>
      <c r="P2886" s="50"/>
      <c r="Q2886" s="87"/>
    </row>
    <row r="2887" spans="1:17" ht="15" customHeight="1" x14ac:dyDescent="0.25">
      <c r="A2887" s="50">
        <v>16900</v>
      </c>
      <c r="B2887" s="50" t="s">
        <v>11245</v>
      </c>
      <c r="C2887" s="50" t="s">
        <v>11246</v>
      </c>
      <c r="D2887" s="70"/>
      <c r="E2887" s="50">
        <v>10</v>
      </c>
      <c r="F2887" s="50">
        <v>5</v>
      </c>
      <c r="G2887" s="62">
        <v>13.296000000000001</v>
      </c>
      <c r="H2887" s="62">
        <f t="shared" si="143"/>
        <v>14.625600000000002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3525</v>
      </c>
      <c r="O2887" s="50" t="s">
        <v>3526</v>
      </c>
      <c r="P2887" s="50"/>
      <c r="Q2887" s="87"/>
    </row>
    <row r="2888" spans="1:17" ht="15" customHeight="1" x14ac:dyDescent="0.25">
      <c r="A2888" s="50">
        <v>18313</v>
      </c>
      <c r="B2888" s="50" t="s">
        <v>11247</v>
      </c>
      <c r="C2888" s="50" t="s">
        <v>11248</v>
      </c>
      <c r="D2888" s="70"/>
      <c r="E2888" s="50">
        <v>10</v>
      </c>
      <c r="F2888" s="50">
        <v>12</v>
      </c>
      <c r="G2888" s="62">
        <v>1.1213</v>
      </c>
      <c r="H2888" s="62">
        <f t="shared" si="143"/>
        <v>1.23343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3525</v>
      </c>
      <c r="O2888" s="50" t="s">
        <v>11249</v>
      </c>
      <c r="P2888" s="50"/>
      <c r="Q2888" s="87"/>
    </row>
    <row r="2889" spans="1:17" ht="15" customHeight="1" x14ac:dyDescent="0.25">
      <c r="A2889" s="54">
        <v>6376</v>
      </c>
      <c r="B2889" s="54" t="s">
        <v>4770</v>
      </c>
      <c r="C2889" s="54" t="s">
        <v>4771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257</v>
      </c>
      <c r="O2889" s="54" t="s">
        <v>269</v>
      </c>
      <c r="P2889" s="54" t="s">
        <v>480</v>
      </c>
      <c r="Q2889" s="88"/>
    </row>
    <row r="2890" spans="1:17" ht="15" customHeight="1" x14ac:dyDescent="0.25">
      <c r="A2890" s="54">
        <v>25179</v>
      </c>
      <c r="B2890" s="54" t="s">
        <v>5026</v>
      </c>
      <c r="C2890" s="54" t="s">
        <v>5027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257</v>
      </c>
      <c r="O2890" s="54" t="s">
        <v>269</v>
      </c>
      <c r="P2890" s="54" t="s">
        <v>480</v>
      </c>
      <c r="Q2890" s="88"/>
    </row>
    <row r="2891" spans="1:17" ht="15" customHeight="1" x14ac:dyDescent="0.25">
      <c r="A2891" s="54">
        <v>20190</v>
      </c>
      <c r="B2891" s="54" t="s">
        <v>4933</v>
      </c>
      <c r="C2891" s="54" t="s">
        <v>4934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257</v>
      </c>
      <c r="O2891" s="54" t="s">
        <v>269</v>
      </c>
      <c r="P2891" s="54" t="s">
        <v>480</v>
      </c>
      <c r="Q2891" s="88"/>
    </row>
    <row r="2892" spans="1:17" ht="15" customHeight="1" x14ac:dyDescent="0.25">
      <c r="A2892" s="54">
        <v>6380</v>
      </c>
      <c r="B2892" s="54" t="s">
        <v>4774</v>
      </c>
      <c r="C2892" s="54" t="s">
        <v>4775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257</v>
      </c>
      <c r="O2892" s="54" t="s">
        <v>269</v>
      </c>
      <c r="P2892" s="54" t="s">
        <v>480</v>
      </c>
      <c r="Q2892" s="88"/>
    </row>
    <row r="2893" spans="1:17" ht="15" customHeight="1" x14ac:dyDescent="0.25">
      <c r="A2893" s="54">
        <v>6377</v>
      </c>
      <c r="B2893" s="54" t="s">
        <v>4772</v>
      </c>
      <c r="C2893" s="54" t="s">
        <v>4773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257</v>
      </c>
      <c r="O2893" s="54" t="s">
        <v>269</v>
      </c>
      <c r="P2893" s="54" t="s">
        <v>480</v>
      </c>
      <c r="Q2893" s="88"/>
    </row>
    <row r="2894" spans="1:17" ht="15" customHeight="1" x14ac:dyDescent="0.25">
      <c r="A2894" s="54">
        <v>25178</v>
      </c>
      <c r="B2894" s="54" t="s">
        <v>5024</v>
      </c>
      <c r="C2894" s="54" t="s">
        <v>5025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257</v>
      </c>
      <c r="O2894" s="54" t="s">
        <v>269</v>
      </c>
      <c r="P2894" s="54" t="s">
        <v>480</v>
      </c>
      <c r="Q2894" s="88"/>
    </row>
    <row r="2895" spans="1:17" ht="15" customHeight="1" x14ac:dyDescent="0.25">
      <c r="A2895" s="54">
        <v>25711</v>
      </c>
      <c r="B2895" s="54" t="s">
        <v>5046</v>
      </c>
      <c r="C2895" s="54" t="s">
        <v>5047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257</v>
      </c>
      <c r="O2895" s="54" t="s">
        <v>280</v>
      </c>
      <c r="P2895" s="54" t="s">
        <v>480</v>
      </c>
      <c r="Q2895" s="88"/>
    </row>
    <row r="2896" spans="1:17" ht="15" customHeight="1" x14ac:dyDescent="0.25">
      <c r="A2896" s="50">
        <v>2179</v>
      </c>
      <c r="B2896" s="50" t="s">
        <v>11250</v>
      </c>
      <c r="C2896" s="50" t="s">
        <v>11251</v>
      </c>
      <c r="D2896" s="70"/>
      <c r="E2896" s="50">
        <v>10</v>
      </c>
      <c r="F2896" s="50">
        <v>12</v>
      </c>
      <c r="G2896" s="62">
        <v>2.3834</v>
      </c>
      <c r="H2896" s="62">
        <f t="shared" si="143"/>
        <v>2.62174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5248</v>
      </c>
      <c r="O2896" s="50" t="s">
        <v>5251</v>
      </c>
      <c r="P2896" s="50"/>
      <c r="Q2896" s="87"/>
    </row>
    <row r="2897" spans="1:17" ht="15" customHeight="1" x14ac:dyDescent="0.25">
      <c r="A2897" s="54">
        <v>20416</v>
      </c>
      <c r="B2897" s="54" t="s">
        <v>4465</v>
      </c>
      <c r="C2897" s="54" t="s">
        <v>4466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251</v>
      </c>
      <c r="O2897" s="54" t="s">
        <v>252</v>
      </c>
      <c r="P2897" s="54" t="s">
        <v>480</v>
      </c>
      <c r="Q2897" s="88"/>
    </row>
    <row r="2898" spans="1:17" ht="15" customHeight="1" x14ac:dyDescent="0.25">
      <c r="A2898" s="54">
        <v>20418</v>
      </c>
      <c r="B2898" s="54" t="s">
        <v>4467</v>
      </c>
      <c r="C2898" s="54" t="s">
        <v>4468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251</v>
      </c>
      <c r="O2898" s="54" t="s">
        <v>252</v>
      </c>
      <c r="P2898" s="54" t="s">
        <v>480</v>
      </c>
      <c r="Q2898" s="88"/>
    </row>
    <row r="2899" spans="1:17" ht="15" customHeight="1" x14ac:dyDescent="0.25">
      <c r="A2899" s="54">
        <v>2175</v>
      </c>
      <c r="B2899" s="54" t="s">
        <v>4433</v>
      </c>
      <c r="C2899" s="54" t="s">
        <v>4434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251</v>
      </c>
      <c r="O2899" s="54" t="s">
        <v>252</v>
      </c>
      <c r="P2899" s="54" t="s">
        <v>480</v>
      </c>
      <c r="Q2899" s="88"/>
    </row>
    <row r="2900" spans="1:17" ht="15" customHeight="1" x14ac:dyDescent="0.25">
      <c r="A2900" s="54">
        <v>5121</v>
      </c>
      <c r="B2900" s="54" t="s">
        <v>5264</v>
      </c>
      <c r="C2900" s="54" t="s">
        <v>5265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5248</v>
      </c>
      <c r="O2900" s="54" t="s">
        <v>5259</v>
      </c>
      <c r="P2900" s="54" t="s">
        <v>480</v>
      </c>
      <c r="Q2900" s="88"/>
    </row>
    <row r="2901" spans="1:17" ht="15" customHeight="1" x14ac:dyDescent="0.25">
      <c r="A2901" s="50">
        <v>18472</v>
      </c>
      <c r="B2901" s="50" t="s">
        <v>11252</v>
      </c>
      <c r="C2901" s="50" t="s">
        <v>11253</v>
      </c>
      <c r="D2901" s="70"/>
      <c r="E2901" s="50">
        <v>10</v>
      </c>
      <c r="F2901" s="50">
        <v>6</v>
      </c>
      <c r="G2901" s="62">
        <v>2.5192999999999999</v>
      </c>
      <c r="H2901" s="62">
        <f t="shared" si="146"/>
        <v>2.7712300000000001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5248</v>
      </c>
      <c r="O2901" s="50" t="s">
        <v>5251</v>
      </c>
      <c r="P2901" s="50"/>
      <c r="Q2901" s="87"/>
    </row>
    <row r="2902" spans="1:17" ht="15" customHeight="1" x14ac:dyDescent="0.25">
      <c r="A2902" s="54">
        <v>5119</v>
      </c>
      <c r="B2902" s="54" t="s">
        <v>5262</v>
      </c>
      <c r="C2902" s="54" t="s">
        <v>5263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5248</v>
      </c>
      <c r="O2902" s="54" t="s">
        <v>5251</v>
      </c>
      <c r="P2902" s="54" t="s">
        <v>480</v>
      </c>
      <c r="Q2902" s="88"/>
    </row>
    <row r="2903" spans="1:17" ht="15" customHeight="1" x14ac:dyDescent="0.25">
      <c r="A2903" s="54">
        <v>5117</v>
      </c>
      <c r="B2903" s="54" t="s">
        <v>3718</v>
      </c>
      <c r="C2903" s="54" t="s">
        <v>3719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3713</v>
      </c>
      <c r="O2903" s="54" t="s">
        <v>3720</v>
      </c>
      <c r="P2903" s="54" t="s">
        <v>480</v>
      </c>
      <c r="Q2903" s="88"/>
    </row>
    <row r="2904" spans="1:17" ht="15" customHeight="1" x14ac:dyDescent="0.25">
      <c r="A2904" s="54">
        <v>2181</v>
      </c>
      <c r="B2904" s="54" t="s">
        <v>3519</v>
      </c>
      <c r="C2904" s="54" t="s">
        <v>3520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3521</v>
      </c>
      <c r="O2904" s="54" t="s">
        <v>3522</v>
      </c>
      <c r="P2904" s="54" t="s">
        <v>480</v>
      </c>
      <c r="Q2904" s="88"/>
    </row>
    <row r="2905" spans="1:17" ht="15" customHeight="1" x14ac:dyDescent="0.25">
      <c r="A2905" s="50">
        <v>11638</v>
      </c>
      <c r="B2905" s="50" t="s">
        <v>11254</v>
      </c>
      <c r="C2905" s="50" t="s">
        <v>11255</v>
      </c>
      <c r="D2905" s="70"/>
      <c r="E2905" s="50">
        <v>10</v>
      </c>
      <c r="F2905" s="50">
        <v>12</v>
      </c>
      <c r="G2905" s="62">
        <v>1.4513999999999998</v>
      </c>
      <c r="H2905" s="62">
        <f t="shared" si="146"/>
        <v>1.5965399999999998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473</v>
      </c>
      <c r="O2905" s="50" t="s">
        <v>5333</v>
      </c>
      <c r="P2905" s="50"/>
      <c r="Q2905" s="87"/>
    </row>
    <row r="2906" spans="1:17" ht="15" customHeight="1" x14ac:dyDescent="0.25">
      <c r="A2906" s="50">
        <v>2178</v>
      </c>
      <c r="B2906" s="50" t="s">
        <v>11256</v>
      </c>
      <c r="C2906" s="50" t="s">
        <v>11257</v>
      </c>
      <c r="D2906" s="70"/>
      <c r="E2906" s="50">
        <v>10</v>
      </c>
      <c r="F2906" s="50">
        <v>12</v>
      </c>
      <c r="G2906" s="62">
        <v>1.2182999999999999</v>
      </c>
      <c r="H2906" s="62">
        <f t="shared" si="146"/>
        <v>1.3401299999999998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473</v>
      </c>
      <c r="O2906" s="50" t="s">
        <v>5333</v>
      </c>
      <c r="P2906" s="50"/>
      <c r="Q2906" s="87"/>
    </row>
    <row r="2907" spans="1:17" ht="15" customHeight="1" x14ac:dyDescent="0.25">
      <c r="A2907" s="50">
        <v>11639</v>
      </c>
      <c r="B2907" s="50" t="s">
        <v>11258</v>
      </c>
      <c r="C2907" s="50" t="s">
        <v>11259</v>
      </c>
      <c r="D2907" s="70"/>
      <c r="E2907" s="50">
        <v>10</v>
      </c>
      <c r="F2907" s="50">
        <v>12</v>
      </c>
      <c r="G2907" s="62">
        <v>1.2182999999999999</v>
      </c>
      <c r="H2907" s="62">
        <f t="shared" si="146"/>
        <v>1.3401299999999998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473</v>
      </c>
      <c r="O2907" s="50" t="s">
        <v>5333</v>
      </c>
      <c r="P2907" s="50"/>
      <c r="Q2907" s="87"/>
    </row>
    <row r="2908" spans="1:17" ht="15" customHeight="1" x14ac:dyDescent="0.25">
      <c r="A2908" s="50">
        <v>24997</v>
      </c>
      <c r="B2908" s="50" t="s">
        <v>11260</v>
      </c>
      <c r="C2908" s="50" t="s">
        <v>11261</v>
      </c>
      <c r="D2908" s="70"/>
      <c r="E2908" s="50">
        <v>10</v>
      </c>
      <c r="F2908" s="50">
        <v>12</v>
      </c>
      <c r="G2908" s="62">
        <v>1.9367999999999999</v>
      </c>
      <c r="H2908" s="62">
        <f t="shared" si="146"/>
        <v>2.1304799999999999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473</v>
      </c>
      <c r="O2908" s="50" t="s">
        <v>5330</v>
      </c>
      <c r="P2908" s="50"/>
      <c r="Q2908" s="87"/>
    </row>
    <row r="2909" spans="1:17" ht="15" customHeight="1" x14ac:dyDescent="0.25">
      <c r="A2909" s="50">
        <v>24998</v>
      </c>
      <c r="B2909" s="50" t="s">
        <v>11262</v>
      </c>
      <c r="C2909" s="50" t="s">
        <v>11263</v>
      </c>
      <c r="D2909" s="70"/>
      <c r="E2909" s="50">
        <v>10</v>
      </c>
      <c r="F2909" s="50">
        <v>12</v>
      </c>
      <c r="G2909" s="62">
        <v>1.9367999999999999</v>
      </c>
      <c r="H2909" s="62">
        <f t="shared" si="146"/>
        <v>2.1304799999999999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473</v>
      </c>
      <c r="O2909" s="50" t="s">
        <v>5330</v>
      </c>
      <c r="P2909" s="50"/>
      <c r="Q2909" s="87"/>
    </row>
    <row r="2910" spans="1:17" ht="15" customHeight="1" x14ac:dyDescent="0.25">
      <c r="A2910" s="50">
        <v>24999</v>
      </c>
      <c r="B2910" s="50" t="s">
        <v>11264</v>
      </c>
      <c r="C2910" s="50" t="s">
        <v>11265</v>
      </c>
      <c r="D2910" s="70"/>
      <c r="E2910" s="50">
        <v>10</v>
      </c>
      <c r="F2910" s="50">
        <v>12</v>
      </c>
      <c r="G2910" s="62">
        <v>1.9367999999999999</v>
      </c>
      <c r="H2910" s="62">
        <f t="shared" si="146"/>
        <v>2.1304799999999999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473</v>
      </c>
      <c r="O2910" s="50" t="s">
        <v>5330</v>
      </c>
      <c r="P2910" s="50"/>
      <c r="Q2910" s="87"/>
    </row>
    <row r="2911" spans="1:17" ht="15" customHeight="1" x14ac:dyDescent="0.25">
      <c r="A2911" s="56">
        <v>22609</v>
      </c>
      <c r="B2911" s="56" t="s">
        <v>10239</v>
      </c>
      <c r="C2911" s="56" t="s">
        <v>10240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230</v>
      </c>
      <c r="O2911" s="56" t="s">
        <v>234</v>
      </c>
      <c r="P2911" s="56"/>
      <c r="Q2911" s="93"/>
    </row>
    <row r="2912" spans="1:17" ht="15" customHeight="1" x14ac:dyDescent="0.25">
      <c r="A2912" s="50">
        <v>24839</v>
      </c>
      <c r="B2912" s="50" t="s">
        <v>11266</v>
      </c>
      <c r="C2912" s="50" t="s">
        <v>11267</v>
      </c>
      <c r="D2912" s="70"/>
      <c r="E2912" s="50">
        <v>10</v>
      </c>
      <c r="F2912" s="50">
        <v>15</v>
      </c>
      <c r="G2912" s="62">
        <v>0.77169999999999994</v>
      </c>
      <c r="H2912" s="62">
        <f t="shared" si="146"/>
        <v>0.8488699999999999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5147</v>
      </c>
      <c r="O2912" s="50" t="s">
        <v>5158</v>
      </c>
      <c r="P2912" s="50"/>
      <c r="Q2912" s="87"/>
    </row>
    <row r="2913" spans="1:17" ht="15" customHeight="1" x14ac:dyDescent="0.25">
      <c r="A2913" s="50">
        <v>24840</v>
      </c>
      <c r="B2913" s="50" t="s">
        <v>11268</v>
      </c>
      <c r="C2913" s="50" t="s">
        <v>11269</v>
      </c>
      <c r="D2913" s="70"/>
      <c r="E2913" s="50">
        <v>10</v>
      </c>
      <c r="F2913" s="50">
        <v>15</v>
      </c>
      <c r="G2913" s="62">
        <v>0.77169999999999994</v>
      </c>
      <c r="H2913" s="62">
        <f t="shared" si="146"/>
        <v>0.8488699999999999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5147</v>
      </c>
      <c r="O2913" s="50" t="s">
        <v>5155</v>
      </c>
      <c r="P2913" s="50"/>
      <c r="Q2913" s="87"/>
    </row>
    <row r="2914" spans="1:17" ht="15" customHeight="1" x14ac:dyDescent="0.25">
      <c r="A2914" s="50">
        <v>24396</v>
      </c>
      <c r="B2914" s="50" t="s">
        <v>11270</v>
      </c>
      <c r="C2914" s="50" t="s">
        <v>11271</v>
      </c>
      <c r="D2914" s="70"/>
      <c r="E2914" s="50">
        <v>10</v>
      </c>
      <c r="F2914" s="50">
        <v>6</v>
      </c>
      <c r="G2914" s="62">
        <v>11.257199999999999</v>
      </c>
      <c r="H2914" s="62">
        <f t="shared" si="146"/>
        <v>12.382919999999999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473</v>
      </c>
      <c r="O2914" s="50" t="s">
        <v>5330</v>
      </c>
      <c r="P2914" s="50"/>
      <c r="Q2914" s="87"/>
    </row>
    <row r="2915" spans="1:17" ht="15" customHeight="1" x14ac:dyDescent="0.25">
      <c r="A2915" s="50">
        <v>24822</v>
      </c>
      <c r="B2915" s="50" t="s">
        <v>11272</v>
      </c>
      <c r="C2915" s="50" t="s">
        <v>11273</v>
      </c>
      <c r="D2915" s="70"/>
      <c r="E2915" s="50">
        <v>10</v>
      </c>
      <c r="F2915" s="50">
        <v>6</v>
      </c>
      <c r="G2915" s="62">
        <v>11.6455</v>
      </c>
      <c r="H2915" s="62">
        <f t="shared" si="146"/>
        <v>12.81005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5147</v>
      </c>
      <c r="O2915" s="50" t="s">
        <v>5148</v>
      </c>
      <c r="P2915" s="50"/>
      <c r="Q2915" s="87"/>
    </row>
    <row r="2916" spans="1:17" ht="15" customHeight="1" x14ac:dyDescent="0.25">
      <c r="A2916" s="50">
        <v>25329</v>
      </c>
      <c r="B2916" s="50" t="s">
        <v>11274</v>
      </c>
      <c r="C2916" s="50" t="s">
        <v>11275</v>
      </c>
      <c r="D2916" s="70"/>
      <c r="E2916" s="50">
        <v>10</v>
      </c>
      <c r="F2916" s="50">
        <v>12</v>
      </c>
      <c r="G2916" s="62">
        <v>1.4513999999999998</v>
      </c>
      <c r="H2916" s="62">
        <f t="shared" si="146"/>
        <v>1.5965399999999998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5147</v>
      </c>
      <c r="O2916" s="50" t="s">
        <v>5212</v>
      </c>
      <c r="P2916" s="50"/>
      <c r="Q2916" s="87"/>
    </row>
    <row r="2917" spans="1:17" ht="15" customHeight="1" x14ac:dyDescent="0.25">
      <c r="A2917" s="54">
        <v>14064</v>
      </c>
      <c r="B2917" s="54" t="s">
        <v>3348</v>
      </c>
      <c r="C2917" s="54" t="s">
        <v>3349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204</v>
      </c>
      <c r="O2917" s="54" t="s">
        <v>205</v>
      </c>
      <c r="P2917" s="54" t="s">
        <v>480</v>
      </c>
      <c r="Q2917" s="88"/>
    </row>
    <row r="2918" spans="1:17" ht="15" customHeight="1" x14ac:dyDescent="0.25">
      <c r="A2918" s="54">
        <v>14065</v>
      </c>
      <c r="B2918" s="54" t="s">
        <v>3350</v>
      </c>
      <c r="C2918" s="54" t="s">
        <v>3351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204</v>
      </c>
      <c r="O2918" s="54" t="s">
        <v>205</v>
      </c>
      <c r="P2918" s="54" t="s">
        <v>480</v>
      </c>
      <c r="Q2918" s="88"/>
    </row>
    <row r="2919" spans="1:17" ht="15" customHeight="1" x14ac:dyDescent="0.25">
      <c r="A2919" s="54">
        <v>13999</v>
      </c>
      <c r="B2919" s="54" t="s">
        <v>3346</v>
      </c>
      <c r="C2919" s="54" t="s">
        <v>3347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204</v>
      </c>
      <c r="O2919" s="54" t="s">
        <v>205</v>
      </c>
      <c r="P2919" s="54" t="s">
        <v>480</v>
      </c>
      <c r="Q2919" s="88"/>
    </row>
    <row r="2920" spans="1:17" ht="15" customHeight="1" x14ac:dyDescent="0.25">
      <c r="A2920" s="50">
        <v>26509</v>
      </c>
      <c r="B2920" s="50" t="s">
        <v>11276</v>
      </c>
      <c r="C2920" s="50" t="s">
        <v>11277</v>
      </c>
      <c r="D2920" s="70"/>
      <c r="E2920" s="50">
        <v>10</v>
      </c>
      <c r="F2920" s="50">
        <v>18</v>
      </c>
      <c r="G2920" s="62">
        <v>1.1213</v>
      </c>
      <c r="H2920" s="62">
        <f t="shared" si="146"/>
        <v>1.23343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257</v>
      </c>
      <c r="O2920" s="50" t="s">
        <v>280</v>
      </c>
      <c r="P2920" s="50"/>
      <c r="Q2920" s="87"/>
    </row>
    <row r="2921" spans="1:17" ht="15" customHeight="1" x14ac:dyDescent="0.25">
      <c r="A2921" s="50">
        <v>26510</v>
      </c>
      <c r="B2921" s="50" t="s">
        <v>11278</v>
      </c>
      <c r="C2921" s="50" t="s">
        <v>11279</v>
      </c>
      <c r="D2921" s="70"/>
      <c r="E2921" s="50">
        <v>10</v>
      </c>
      <c r="F2921" s="50">
        <v>16</v>
      </c>
      <c r="G2921" s="62">
        <v>1.6067</v>
      </c>
      <c r="H2921" s="62">
        <f t="shared" si="146"/>
        <v>1.7673700000000001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257</v>
      </c>
      <c r="O2921" s="50" t="s">
        <v>280</v>
      </c>
      <c r="P2921" s="50"/>
      <c r="Q2921" s="87"/>
    </row>
    <row r="2922" spans="1:17" ht="15" customHeight="1" x14ac:dyDescent="0.25">
      <c r="A2922" s="50">
        <v>20618</v>
      </c>
      <c r="B2922" s="50" t="s">
        <v>11280</v>
      </c>
      <c r="C2922" s="50" t="s">
        <v>11281</v>
      </c>
      <c r="D2922" s="70"/>
      <c r="E2922" s="50">
        <v>10</v>
      </c>
      <c r="F2922" s="50">
        <v>12</v>
      </c>
      <c r="G2922" s="62">
        <v>1.4124999999999999</v>
      </c>
      <c r="H2922" s="62">
        <f t="shared" si="146"/>
        <v>1.55375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257</v>
      </c>
      <c r="O2922" s="50" t="s">
        <v>258</v>
      </c>
      <c r="P2922" s="50"/>
      <c r="Q2922" s="87"/>
    </row>
    <row r="2923" spans="1:17" ht="15" customHeight="1" x14ac:dyDescent="0.25">
      <c r="A2923" s="54">
        <v>1638</v>
      </c>
      <c r="B2923" s="54" t="s">
        <v>4662</v>
      </c>
      <c r="C2923" s="54" t="s">
        <v>4663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257</v>
      </c>
      <c r="O2923" s="54" t="s">
        <v>280</v>
      </c>
      <c r="P2923" s="54" t="s">
        <v>480</v>
      </c>
      <c r="Q2923" s="88"/>
    </row>
    <row r="2924" spans="1:17" ht="15" customHeight="1" x14ac:dyDescent="0.25">
      <c r="A2924" s="50">
        <v>5433</v>
      </c>
      <c r="B2924" s="50" t="s">
        <v>11282</v>
      </c>
      <c r="C2924" s="50" t="s">
        <v>11283</v>
      </c>
      <c r="D2924" s="70"/>
      <c r="E2924" s="50">
        <v>10</v>
      </c>
      <c r="F2924" s="50">
        <v>16</v>
      </c>
      <c r="G2924" s="62">
        <v>0.92710000000000004</v>
      </c>
      <c r="H2924" s="62">
        <f t="shared" si="146"/>
        <v>1.0198100000000001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257</v>
      </c>
      <c r="O2924" s="50" t="s">
        <v>280</v>
      </c>
      <c r="P2924" s="50"/>
      <c r="Q2924" s="87"/>
    </row>
    <row r="2925" spans="1:17" ht="15" customHeight="1" x14ac:dyDescent="0.25">
      <c r="A2925" s="50">
        <v>20658</v>
      </c>
      <c r="B2925" s="50" t="s">
        <v>11284</v>
      </c>
      <c r="C2925" s="50" t="s">
        <v>11285</v>
      </c>
      <c r="D2925" s="70"/>
      <c r="E2925" s="50">
        <v>10</v>
      </c>
      <c r="F2925" s="50">
        <v>16</v>
      </c>
      <c r="G2925" s="62">
        <v>0.92710000000000004</v>
      </c>
      <c r="H2925" s="62">
        <f t="shared" si="146"/>
        <v>1.0198100000000001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257</v>
      </c>
      <c r="O2925" s="50" t="s">
        <v>280</v>
      </c>
      <c r="P2925" s="50"/>
      <c r="Q2925" s="87"/>
    </row>
    <row r="2926" spans="1:17" ht="15" customHeight="1" x14ac:dyDescent="0.25">
      <c r="A2926" s="50">
        <v>5435</v>
      </c>
      <c r="B2926" s="50" t="s">
        <v>11286</v>
      </c>
      <c r="C2926" s="50" t="s">
        <v>11287</v>
      </c>
      <c r="D2926" s="70"/>
      <c r="E2926" s="50">
        <v>10</v>
      </c>
      <c r="F2926" s="50">
        <v>16</v>
      </c>
      <c r="G2926" s="62">
        <v>0.92710000000000004</v>
      </c>
      <c r="H2926" s="62">
        <f t="shared" si="146"/>
        <v>1.0198100000000001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257</v>
      </c>
      <c r="O2926" s="50" t="s">
        <v>280</v>
      </c>
      <c r="P2926" s="50"/>
      <c r="Q2926" s="87"/>
    </row>
    <row r="2927" spans="1:17" ht="15" customHeight="1" x14ac:dyDescent="0.25">
      <c r="A2927" s="50">
        <v>5434</v>
      </c>
      <c r="B2927" s="50" t="s">
        <v>11288</v>
      </c>
      <c r="C2927" s="50" t="s">
        <v>11289</v>
      </c>
      <c r="D2927" s="70"/>
      <c r="E2927" s="50">
        <v>10</v>
      </c>
      <c r="F2927" s="50">
        <v>16</v>
      </c>
      <c r="G2927" s="62">
        <v>0.92710000000000004</v>
      </c>
      <c r="H2927" s="62">
        <f t="shared" si="146"/>
        <v>1.0198100000000001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257</v>
      </c>
      <c r="O2927" s="50" t="s">
        <v>280</v>
      </c>
      <c r="P2927" s="50"/>
      <c r="Q2927" s="87"/>
    </row>
    <row r="2928" spans="1:17" ht="15" customHeight="1" x14ac:dyDescent="0.25">
      <c r="A2928" s="50">
        <v>5432</v>
      </c>
      <c r="B2928" s="50" t="s">
        <v>11290</v>
      </c>
      <c r="C2928" s="50" t="s">
        <v>11291</v>
      </c>
      <c r="D2928" s="70"/>
      <c r="E2928" s="50">
        <v>10</v>
      </c>
      <c r="F2928" s="50">
        <v>16</v>
      </c>
      <c r="G2928" s="62">
        <v>0.92710000000000004</v>
      </c>
      <c r="H2928" s="62">
        <f t="shared" si="146"/>
        <v>1.0198100000000001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257</v>
      </c>
      <c r="O2928" s="50" t="s">
        <v>280</v>
      </c>
      <c r="P2928" s="50"/>
      <c r="Q2928" s="87"/>
    </row>
    <row r="2929" spans="1:17" ht="15" customHeight="1" x14ac:dyDescent="0.25">
      <c r="A2929" s="54">
        <v>24760</v>
      </c>
      <c r="B2929" s="54" t="s">
        <v>5004</v>
      </c>
      <c r="C2929" s="54" t="s">
        <v>5005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257</v>
      </c>
      <c r="O2929" s="54" t="s">
        <v>280</v>
      </c>
      <c r="P2929" s="54" t="s">
        <v>480</v>
      </c>
      <c r="Q2929" s="88"/>
    </row>
    <row r="2930" spans="1:17" ht="15" customHeight="1" x14ac:dyDescent="0.25">
      <c r="A2930" s="50">
        <v>1550</v>
      </c>
      <c r="B2930" s="50" t="s">
        <v>11292</v>
      </c>
      <c r="C2930" s="50" t="s">
        <v>11293</v>
      </c>
      <c r="D2930" s="70"/>
      <c r="E2930" s="50">
        <v>10</v>
      </c>
      <c r="F2930" s="50">
        <v>6</v>
      </c>
      <c r="G2930" s="62">
        <v>7.5679000000000007</v>
      </c>
      <c r="H2930" s="62">
        <f t="shared" si="146"/>
        <v>8.3246900000000004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257</v>
      </c>
      <c r="O2930" s="50" t="s">
        <v>280</v>
      </c>
      <c r="P2930" s="50"/>
      <c r="Q2930" s="87"/>
    </row>
    <row r="2931" spans="1:17" ht="15" customHeight="1" x14ac:dyDescent="0.25">
      <c r="A2931" s="50">
        <v>1551</v>
      </c>
      <c r="B2931" s="50" t="s">
        <v>11294</v>
      </c>
      <c r="C2931" s="50" t="s">
        <v>11295</v>
      </c>
      <c r="D2931" s="70"/>
      <c r="E2931" s="50">
        <v>10</v>
      </c>
      <c r="F2931" s="50">
        <v>12</v>
      </c>
      <c r="G2931" s="62">
        <v>3.6844000000000001</v>
      </c>
      <c r="H2931" s="62">
        <f t="shared" si="146"/>
        <v>4.0528399999999998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257</v>
      </c>
      <c r="O2931" s="50" t="s">
        <v>280</v>
      </c>
      <c r="P2931" s="50"/>
      <c r="Q2931" s="87"/>
    </row>
    <row r="2932" spans="1:17" ht="15" customHeight="1" x14ac:dyDescent="0.25">
      <c r="A2932" s="54">
        <v>19324</v>
      </c>
      <c r="B2932" s="54" t="s">
        <v>4919</v>
      </c>
      <c r="C2932" s="54" t="s">
        <v>4920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257</v>
      </c>
      <c r="O2932" s="54" t="s">
        <v>280</v>
      </c>
      <c r="P2932" s="54" t="s">
        <v>480</v>
      </c>
      <c r="Q2932" s="88"/>
    </row>
    <row r="2933" spans="1:17" ht="15" customHeight="1" x14ac:dyDescent="0.25">
      <c r="A2933" s="50">
        <v>25203</v>
      </c>
      <c r="B2933" s="50" t="s">
        <v>11296</v>
      </c>
      <c r="C2933" s="50" t="s">
        <v>11297</v>
      </c>
      <c r="D2933" s="70"/>
      <c r="E2933" s="50">
        <v>10</v>
      </c>
      <c r="F2933" s="50">
        <v>10</v>
      </c>
      <c r="G2933" s="62">
        <v>3.5872999999999999</v>
      </c>
      <c r="H2933" s="62">
        <f t="shared" si="146"/>
        <v>3.9460299999999999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257</v>
      </c>
      <c r="O2933" s="50" t="s">
        <v>280</v>
      </c>
      <c r="P2933" s="50"/>
      <c r="Q2933" s="87"/>
    </row>
    <row r="2934" spans="1:17" ht="15" customHeight="1" x14ac:dyDescent="0.25">
      <c r="A2934" s="54">
        <v>17438</v>
      </c>
      <c r="B2934" s="54" t="s">
        <v>4895</v>
      </c>
      <c r="C2934" s="54" t="s">
        <v>4896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257</v>
      </c>
      <c r="O2934" s="54" t="s">
        <v>258</v>
      </c>
      <c r="P2934" s="54" t="s">
        <v>480</v>
      </c>
      <c r="Q2934" s="88"/>
    </row>
    <row r="2935" spans="1:17" ht="15" customHeight="1" x14ac:dyDescent="0.25">
      <c r="A2935" s="54">
        <v>17439</v>
      </c>
      <c r="B2935" s="54" t="s">
        <v>4897</v>
      </c>
      <c r="C2935" s="54" t="s">
        <v>4898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257</v>
      </c>
      <c r="O2935" s="54" t="s">
        <v>258</v>
      </c>
      <c r="P2935" s="54" t="s">
        <v>480</v>
      </c>
      <c r="Q2935" s="88"/>
    </row>
    <row r="2936" spans="1:17" ht="15" customHeight="1" x14ac:dyDescent="0.25">
      <c r="A2936" s="54">
        <v>25710</v>
      </c>
      <c r="B2936" s="54" t="s">
        <v>5044</v>
      </c>
      <c r="C2936" s="54" t="s">
        <v>5045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257</v>
      </c>
      <c r="O2936" s="54" t="s">
        <v>280</v>
      </c>
      <c r="P2936" s="54" t="s">
        <v>480</v>
      </c>
      <c r="Q2936" s="88"/>
    </row>
    <row r="2937" spans="1:17" ht="15" customHeight="1" x14ac:dyDescent="0.25">
      <c r="A2937" s="54">
        <v>11574</v>
      </c>
      <c r="B2937" s="54" t="s">
        <v>3605</v>
      </c>
      <c r="C2937" s="54" t="s">
        <v>3606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217</v>
      </c>
      <c r="O2937" s="54" t="s">
        <v>3607</v>
      </c>
      <c r="P2937" s="54" t="s">
        <v>480</v>
      </c>
      <c r="Q2937" s="88"/>
    </row>
    <row r="2938" spans="1:17" ht="15" customHeight="1" x14ac:dyDescent="0.25">
      <c r="A2938" s="54">
        <v>16465</v>
      </c>
      <c r="B2938" s="54" t="s">
        <v>3614</v>
      </c>
      <c r="C2938" s="54" t="s">
        <v>3615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217</v>
      </c>
      <c r="O2938" s="54" t="s">
        <v>3616</v>
      </c>
      <c r="P2938" s="54" t="s">
        <v>480</v>
      </c>
      <c r="Q2938" s="88"/>
    </row>
    <row r="2939" spans="1:17" ht="15" customHeight="1" x14ac:dyDescent="0.25">
      <c r="A2939" s="57">
        <v>5141</v>
      </c>
      <c r="B2939" s="57" t="s">
        <v>215</v>
      </c>
      <c r="C2939" s="57" t="s">
        <v>216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217</v>
      </c>
      <c r="O2939" s="57" t="s">
        <v>218</v>
      </c>
      <c r="P2939" s="57" t="s">
        <v>44</v>
      </c>
      <c r="Q2939" s="91"/>
    </row>
    <row r="2940" spans="1:17" ht="15" customHeight="1" x14ac:dyDescent="0.25">
      <c r="A2940" s="57">
        <v>5130</v>
      </c>
      <c r="B2940" s="57" t="s">
        <v>219</v>
      </c>
      <c r="C2940" s="57" t="s">
        <v>220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217</v>
      </c>
      <c r="O2940" s="57" t="s">
        <v>221</v>
      </c>
      <c r="P2940" s="57" t="s">
        <v>44</v>
      </c>
      <c r="Q2940" s="91"/>
    </row>
    <row r="2941" spans="1:17" ht="15" customHeight="1" x14ac:dyDescent="0.25">
      <c r="A2941" s="57">
        <v>5132</v>
      </c>
      <c r="B2941" s="57" t="s">
        <v>222</v>
      </c>
      <c r="C2941" s="57" t="s">
        <v>223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217</v>
      </c>
      <c r="O2941" s="57" t="s">
        <v>224</v>
      </c>
      <c r="P2941" s="57" t="s">
        <v>44</v>
      </c>
      <c r="Q2941" s="91"/>
    </row>
    <row r="2942" spans="1:17" ht="15" customHeight="1" x14ac:dyDescent="0.25">
      <c r="A2942" s="50">
        <v>5143</v>
      </c>
      <c r="B2942" s="50" t="s">
        <v>11298</v>
      </c>
      <c r="C2942" s="50" t="s">
        <v>11299</v>
      </c>
      <c r="D2942" s="70"/>
      <c r="E2942" s="50">
        <v>10</v>
      </c>
      <c r="F2942" s="50">
        <v>12</v>
      </c>
      <c r="G2942" s="62">
        <v>0.80089999999999995</v>
      </c>
      <c r="H2942" s="62">
        <f t="shared" si="146"/>
        <v>0.88098999999999994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217</v>
      </c>
      <c r="O2942" s="50" t="s">
        <v>218</v>
      </c>
      <c r="P2942" s="50"/>
      <c r="Q2942" s="87"/>
    </row>
    <row r="2943" spans="1:17" ht="15" customHeight="1" x14ac:dyDescent="0.25">
      <c r="A2943" s="58">
        <v>5136</v>
      </c>
      <c r="B2943" s="58" t="s">
        <v>339</v>
      </c>
      <c r="C2943" s="58" t="s">
        <v>340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217</v>
      </c>
      <c r="O2943" s="58" t="s">
        <v>341</v>
      </c>
      <c r="P2943" s="58" t="s">
        <v>318</v>
      </c>
      <c r="Q2943" s="90"/>
    </row>
    <row r="2944" spans="1:17" ht="15" customHeight="1" x14ac:dyDescent="0.25">
      <c r="A2944" s="54">
        <v>5142</v>
      </c>
      <c r="B2944" s="54" t="s">
        <v>3597</v>
      </c>
      <c r="C2944" s="54" t="s">
        <v>3598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217</v>
      </c>
      <c r="O2944" s="54" t="s">
        <v>218</v>
      </c>
      <c r="P2944" s="54" t="s">
        <v>480</v>
      </c>
      <c r="Q2944" s="88"/>
    </row>
    <row r="2945" spans="1:17" ht="15" customHeight="1" x14ac:dyDescent="0.25">
      <c r="A2945" s="54">
        <v>5137</v>
      </c>
      <c r="B2945" s="54" t="s">
        <v>3595</v>
      </c>
      <c r="C2945" s="54" t="s">
        <v>3596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217</v>
      </c>
      <c r="O2945" s="54" t="s">
        <v>341</v>
      </c>
      <c r="P2945" s="54" t="s">
        <v>480</v>
      </c>
      <c r="Q2945" s="88"/>
    </row>
    <row r="2946" spans="1:17" ht="15" customHeight="1" x14ac:dyDescent="0.25">
      <c r="A2946" s="54">
        <v>5146</v>
      </c>
      <c r="B2946" s="54" t="s">
        <v>3601</v>
      </c>
      <c r="C2946" s="54" t="s">
        <v>3602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217</v>
      </c>
      <c r="O2946" s="54" t="s">
        <v>227</v>
      </c>
      <c r="P2946" s="54" t="s">
        <v>480</v>
      </c>
      <c r="Q2946" s="88"/>
    </row>
    <row r="2947" spans="1:17" ht="15" customHeight="1" x14ac:dyDescent="0.25">
      <c r="A2947" s="54">
        <v>5145</v>
      </c>
      <c r="B2947" s="54" t="s">
        <v>3599</v>
      </c>
      <c r="C2947" s="54" t="s">
        <v>3600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217</v>
      </c>
      <c r="O2947" s="54" t="s">
        <v>227</v>
      </c>
      <c r="P2947" s="54" t="s">
        <v>480</v>
      </c>
      <c r="Q2947" s="88"/>
    </row>
    <row r="2948" spans="1:17" ht="15" customHeight="1" x14ac:dyDescent="0.25">
      <c r="A2948" s="54">
        <v>20390</v>
      </c>
      <c r="B2948" s="54" t="s">
        <v>3617</v>
      </c>
      <c r="C2948" s="54" t="s">
        <v>3618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217</v>
      </c>
      <c r="O2948" s="54" t="s">
        <v>227</v>
      </c>
      <c r="P2948" s="54" t="s">
        <v>480</v>
      </c>
      <c r="Q2948" s="88"/>
    </row>
    <row r="2949" spans="1:17" ht="15" customHeight="1" x14ac:dyDescent="0.25">
      <c r="A2949" s="57">
        <v>5144</v>
      </c>
      <c r="B2949" s="57" t="s">
        <v>225</v>
      </c>
      <c r="C2949" s="57" t="s">
        <v>226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217</v>
      </c>
      <c r="O2949" s="57" t="s">
        <v>227</v>
      </c>
      <c r="P2949" s="57" t="s">
        <v>44</v>
      </c>
      <c r="Q2949" s="91"/>
    </row>
    <row r="2950" spans="1:17" ht="15" customHeight="1" x14ac:dyDescent="0.25">
      <c r="A2950" s="54">
        <v>11573</v>
      </c>
      <c r="B2950" s="54" t="s">
        <v>3603</v>
      </c>
      <c r="C2950" s="54" t="s">
        <v>3604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217</v>
      </c>
      <c r="O2950" s="54" t="s">
        <v>227</v>
      </c>
      <c r="P2950" s="54" t="s">
        <v>480</v>
      </c>
      <c r="Q2950" s="88"/>
    </row>
    <row r="2951" spans="1:17" ht="15" customHeight="1" x14ac:dyDescent="0.25">
      <c r="A2951" s="50">
        <v>13810</v>
      </c>
      <c r="B2951" s="50" t="s">
        <v>11300</v>
      </c>
      <c r="C2951" s="50" t="s">
        <v>11301</v>
      </c>
      <c r="D2951" s="70"/>
      <c r="E2951" s="50">
        <v>22</v>
      </c>
      <c r="F2951" s="50">
        <v>8</v>
      </c>
      <c r="G2951" s="62">
        <v>2.3250999999999999</v>
      </c>
      <c r="H2951" s="62">
        <f t="shared" si="146"/>
        <v>2.8366220000000002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4386</v>
      </c>
      <c r="O2951" s="50" t="s">
        <v>4418</v>
      </c>
      <c r="P2951" s="50"/>
      <c r="Q2951" s="87"/>
    </row>
    <row r="2952" spans="1:17" ht="15" customHeight="1" x14ac:dyDescent="0.25">
      <c r="A2952" s="50">
        <v>16258</v>
      </c>
      <c r="B2952" s="50" t="s">
        <v>11302</v>
      </c>
      <c r="C2952" s="50" t="s">
        <v>11303</v>
      </c>
      <c r="D2952" s="70"/>
      <c r="E2952" s="50">
        <v>10</v>
      </c>
      <c r="F2952" s="50">
        <v>8</v>
      </c>
      <c r="G2952" s="62">
        <v>2.5192999999999999</v>
      </c>
      <c r="H2952" s="62">
        <f t="shared" si="146"/>
        <v>2.7712300000000001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4386</v>
      </c>
      <c r="O2952" s="50" t="s">
        <v>4418</v>
      </c>
      <c r="P2952" s="50"/>
      <c r="Q2952" s="87"/>
    </row>
    <row r="2953" spans="1:17" ht="15" customHeight="1" x14ac:dyDescent="0.25">
      <c r="A2953" s="50">
        <v>13811</v>
      </c>
      <c r="B2953" s="50" t="s">
        <v>11304</v>
      </c>
      <c r="C2953" s="50" t="s">
        <v>11305</v>
      </c>
      <c r="D2953" s="70"/>
      <c r="E2953" s="50">
        <v>22</v>
      </c>
      <c r="F2953" s="50">
        <v>24</v>
      </c>
      <c r="G2953" s="62">
        <v>1.0629999999999999</v>
      </c>
      <c r="H2953" s="62">
        <f t="shared" si="146"/>
        <v>1.2968599999999999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4386</v>
      </c>
      <c r="O2953" s="50" t="s">
        <v>4418</v>
      </c>
      <c r="P2953" s="50"/>
      <c r="Q2953" s="87"/>
    </row>
    <row r="2954" spans="1:17" ht="15" customHeight="1" x14ac:dyDescent="0.25">
      <c r="A2954" s="50">
        <v>16256</v>
      </c>
      <c r="B2954" s="50" t="s">
        <v>11306</v>
      </c>
      <c r="C2954" s="50" t="s">
        <v>11307</v>
      </c>
      <c r="D2954" s="70"/>
      <c r="E2954" s="50">
        <v>10</v>
      </c>
      <c r="F2954" s="50">
        <v>24</v>
      </c>
      <c r="G2954" s="62">
        <v>2.2863000000000002</v>
      </c>
      <c r="H2954" s="62">
        <f t="shared" si="146"/>
        <v>2.5149300000000001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4386</v>
      </c>
      <c r="O2954" s="50" t="s">
        <v>4418</v>
      </c>
      <c r="P2954" s="50"/>
      <c r="Q2954" s="87"/>
    </row>
    <row r="2955" spans="1:17" ht="15" customHeight="1" x14ac:dyDescent="0.25">
      <c r="A2955" s="50">
        <v>13812</v>
      </c>
      <c r="B2955" s="50" t="s">
        <v>11308</v>
      </c>
      <c r="C2955" s="50" t="s">
        <v>11309</v>
      </c>
      <c r="D2955" s="70"/>
      <c r="E2955" s="50">
        <v>10</v>
      </c>
      <c r="F2955" s="50">
        <v>24</v>
      </c>
      <c r="G2955" s="62">
        <v>1.1601000000000001</v>
      </c>
      <c r="H2955" s="62">
        <f t="shared" si="146"/>
        <v>1.2761100000000001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4386</v>
      </c>
      <c r="O2955" s="50" t="s">
        <v>4418</v>
      </c>
      <c r="P2955" s="50"/>
      <c r="Q2955" s="87"/>
    </row>
    <row r="2956" spans="1:17" ht="15" customHeight="1" x14ac:dyDescent="0.25">
      <c r="A2956" s="50">
        <v>25866</v>
      </c>
      <c r="B2956" s="50" t="s">
        <v>11310</v>
      </c>
      <c r="C2956" s="50" t="s">
        <v>11311</v>
      </c>
      <c r="D2956" s="70"/>
      <c r="E2956" s="50">
        <v>10</v>
      </c>
      <c r="F2956" s="50">
        <v>12</v>
      </c>
      <c r="G2956" s="62">
        <v>1.2182999999999999</v>
      </c>
      <c r="H2956" s="62">
        <f t="shared" si="146"/>
        <v>1.3401299999999998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4386</v>
      </c>
      <c r="O2956" s="50" t="s">
        <v>4418</v>
      </c>
      <c r="P2956" s="50"/>
      <c r="Q2956" s="87"/>
    </row>
    <row r="2957" spans="1:17" ht="15" customHeight="1" x14ac:dyDescent="0.25">
      <c r="A2957" s="50">
        <v>25863</v>
      </c>
      <c r="B2957" s="50" t="s">
        <v>11312</v>
      </c>
      <c r="C2957" s="50" t="s">
        <v>11313</v>
      </c>
      <c r="D2957" s="70"/>
      <c r="E2957" s="50">
        <v>10</v>
      </c>
      <c r="F2957" s="50">
        <v>12</v>
      </c>
      <c r="G2957" s="62">
        <v>1.2182999999999999</v>
      </c>
      <c r="H2957" s="62">
        <f t="shared" si="146"/>
        <v>1.3401299999999998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4386</v>
      </c>
      <c r="O2957" s="50" t="s">
        <v>4418</v>
      </c>
      <c r="P2957" s="50"/>
      <c r="Q2957" s="87"/>
    </row>
    <row r="2958" spans="1:17" ht="15" customHeight="1" x14ac:dyDescent="0.25">
      <c r="A2958" s="50">
        <v>25865</v>
      </c>
      <c r="B2958" s="50" t="s">
        <v>11314</v>
      </c>
      <c r="C2958" s="50" t="s">
        <v>11315</v>
      </c>
      <c r="D2958" s="70"/>
      <c r="E2958" s="50">
        <v>10</v>
      </c>
      <c r="F2958" s="50">
        <v>12</v>
      </c>
      <c r="G2958" s="62">
        <v>1.2182999999999999</v>
      </c>
      <c r="H2958" s="62">
        <f t="shared" si="146"/>
        <v>1.3401299999999998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4386</v>
      </c>
      <c r="O2958" s="50" t="s">
        <v>4418</v>
      </c>
      <c r="P2958" s="50"/>
      <c r="Q2958" s="87"/>
    </row>
    <row r="2959" spans="1:17" ht="15" customHeight="1" x14ac:dyDescent="0.25">
      <c r="A2959" s="56">
        <v>22594</v>
      </c>
      <c r="B2959" s="56" t="s">
        <v>10241</v>
      </c>
      <c r="C2959" s="56" t="s">
        <v>10242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193</v>
      </c>
      <c r="O2959" s="56" t="s">
        <v>197</v>
      </c>
      <c r="P2959" s="56"/>
      <c r="Q2959" s="93"/>
    </row>
    <row r="2960" spans="1:17" ht="15" customHeight="1" x14ac:dyDescent="0.25">
      <c r="A2960" s="56">
        <v>25227</v>
      </c>
      <c r="B2960" s="56" t="s">
        <v>10243</v>
      </c>
      <c r="C2960" s="56" t="s">
        <v>10244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193</v>
      </c>
      <c r="O2960" s="56" t="s">
        <v>3242</v>
      </c>
      <c r="P2960" s="56"/>
      <c r="Q2960" s="93"/>
    </row>
    <row r="2961" spans="1:17" ht="15" customHeight="1" x14ac:dyDescent="0.25">
      <c r="A2961" s="56">
        <v>25226</v>
      </c>
      <c r="B2961" s="56" t="s">
        <v>10245</v>
      </c>
      <c r="C2961" s="56" t="s">
        <v>10246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193</v>
      </c>
      <c r="O2961" s="56" t="s">
        <v>3242</v>
      </c>
      <c r="P2961" s="56"/>
      <c r="Q2961" s="93"/>
    </row>
    <row r="2962" spans="1:17" ht="15" customHeight="1" x14ac:dyDescent="0.25">
      <c r="A2962" s="56">
        <v>13818</v>
      </c>
      <c r="B2962" s="56" t="s">
        <v>10247</v>
      </c>
      <c r="C2962" s="56" t="s">
        <v>10248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193</v>
      </c>
      <c r="O2962" s="56" t="s">
        <v>3242</v>
      </c>
      <c r="P2962" s="56"/>
      <c r="Q2962" s="93"/>
    </row>
    <row r="2963" spans="1:17" ht="15" customHeight="1" x14ac:dyDescent="0.25">
      <c r="A2963" s="56">
        <v>13819</v>
      </c>
      <c r="B2963" s="56" t="s">
        <v>10249</v>
      </c>
      <c r="C2963" s="56" t="s">
        <v>10250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193</v>
      </c>
      <c r="O2963" s="56" t="s">
        <v>3242</v>
      </c>
      <c r="P2963" s="56"/>
      <c r="Q2963" s="93"/>
    </row>
    <row r="2964" spans="1:17" ht="15" customHeight="1" x14ac:dyDescent="0.25">
      <c r="A2964" s="56">
        <v>25777</v>
      </c>
      <c r="B2964" s="56" t="s">
        <v>10251</v>
      </c>
      <c r="C2964" s="56" t="s">
        <v>10252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193</v>
      </c>
      <c r="O2964" s="56" t="s">
        <v>3242</v>
      </c>
      <c r="P2964" s="56"/>
      <c r="Q2964" s="93"/>
    </row>
    <row r="2965" spans="1:17" ht="15" customHeight="1" x14ac:dyDescent="0.25">
      <c r="A2965" s="56">
        <v>22611</v>
      </c>
      <c r="B2965" s="56" t="s">
        <v>10253</v>
      </c>
      <c r="C2965" s="56" t="s">
        <v>10254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193</v>
      </c>
      <c r="O2965" s="56" t="s">
        <v>194</v>
      </c>
      <c r="P2965" s="56"/>
      <c r="Q2965" s="93"/>
    </row>
    <row r="2966" spans="1:17" ht="15" customHeight="1" x14ac:dyDescent="0.25">
      <c r="A2966" s="56">
        <v>13820</v>
      </c>
      <c r="B2966" s="56" t="s">
        <v>10255</v>
      </c>
      <c r="C2966" s="56" t="s">
        <v>10256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193</v>
      </c>
      <c r="O2966" s="56" t="s">
        <v>194</v>
      </c>
      <c r="P2966" s="56"/>
      <c r="Q2966" s="93"/>
    </row>
    <row r="2967" spans="1:17" ht="15" customHeight="1" x14ac:dyDescent="0.25">
      <c r="A2967" s="56">
        <v>13821</v>
      </c>
      <c r="B2967" s="56" t="s">
        <v>10257</v>
      </c>
      <c r="C2967" s="56" t="s">
        <v>10258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193</v>
      </c>
      <c r="O2967" s="56" t="s">
        <v>194</v>
      </c>
      <c r="P2967" s="56"/>
      <c r="Q2967" s="93"/>
    </row>
    <row r="2968" spans="1:17" ht="15" customHeight="1" x14ac:dyDescent="0.25">
      <c r="A2968" s="56">
        <v>20351</v>
      </c>
      <c r="B2968" s="56" t="s">
        <v>10259</v>
      </c>
      <c r="C2968" s="56" t="s">
        <v>10260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193</v>
      </c>
      <c r="O2968" s="56" t="s">
        <v>194</v>
      </c>
      <c r="P2968" s="56"/>
      <c r="Q2968" s="93"/>
    </row>
    <row r="2969" spans="1:17" ht="15" customHeight="1" x14ac:dyDescent="0.25">
      <c r="A2969" s="56">
        <v>20352</v>
      </c>
      <c r="B2969" s="56" t="s">
        <v>10261</v>
      </c>
      <c r="C2969" s="56" t="s">
        <v>10262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193</v>
      </c>
      <c r="O2969" s="56" t="s">
        <v>194</v>
      </c>
      <c r="P2969" s="56"/>
      <c r="Q2969" s="93"/>
    </row>
    <row r="2970" spans="1:17" ht="15" customHeight="1" x14ac:dyDescent="0.25">
      <c r="A2970" s="56">
        <v>26456</v>
      </c>
      <c r="B2970" s="56" t="s">
        <v>10263</v>
      </c>
      <c r="C2970" s="56" t="s">
        <v>10264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193</v>
      </c>
      <c r="O2970" s="56" t="s">
        <v>194</v>
      </c>
      <c r="P2970" s="56"/>
      <c r="Q2970" s="93"/>
    </row>
    <row r="2971" spans="1:17" ht="15" customHeight="1" x14ac:dyDescent="0.25">
      <c r="A2971" s="56">
        <v>25913</v>
      </c>
      <c r="B2971" s="56" t="s">
        <v>10265</v>
      </c>
      <c r="C2971" s="56" t="s">
        <v>10266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193</v>
      </c>
      <c r="O2971" s="56" t="s">
        <v>194</v>
      </c>
      <c r="P2971" s="56"/>
      <c r="Q2971" s="93"/>
    </row>
    <row r="2972" spans="1:17" ht="15" customHeight="1" x14ac:dyDescent="0.25">
      <c r="A2972" s="56">
        <v>20353</v>
      </c>
      <c r="B2972" s="56" t="s">
        <v>10267</v>
      </c>
      <c r="C2972" s="56" t="s">
        <v>10268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193</v>
      </c>
      <c r="O2972" s="56" t="s">
        <v>3292</v>
      </c>
      <c r="P2972" s="56"/>
      <c r="Q2972" s="93"/>
    </row>
    <row r="2973" spans="1:17" ht="15" customHeight="1" x14ac:dyDescent="0.25">
      <c r="A2973" s="56">
        <v>13850</v>
      </c>
      <c r="B2973" s="56" t="s">
        <v>10269</v>
      </c>
      <c r="C2973" s="56" t="s">
        <v>10270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193</v>
      </c>
      <c r="O2973" s="56" t="s">
        <v>197</v>
      </c>
      <c r="P2973" s="56"/>
      <c r="Q2973" s="93"/>
    </row>
    <row r="2974" spans="1:17" ht="15" customHeight="1" x14ac:dyDescent="0.25">
      <c r="A2974" s="54">
        <v>26745</v>
      </c>
      <c r="B2974" s="54" t="s">
        <v>4349</v>
      </c>
      <c r="C2974" s="54" t="s">
        <v>4350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444</v>
      </c>
      <c r="O2974" s="54" t="s">
        <v>450</v>
      </c>
      <c r="P2974" s="54" t="s">
        <v>480</v>
      </c>
      <c r="Q2974" s="88"/>
    </row>
    <row r="2975" spans="1:17" ht="15" customHeight="1" x14ac:dyDescent="0.25">
      <c r="A2975" s="50">
        <v>24393</v>
      </c>
      <c r="B2975" s="50" t="s">
        <v>11316</v>
      </c>
      <c r="C2975" s="50" t="s">
        <v>11317</v>
      </c>
      <c r="D2975" s="70"/>
      <c r="E2975" s="50">
        <v>10</v>
      </c>
      <c r="F2975" s="50">
        <v>12</v>
      </c>
      <c r="G2975" s="62">
        <v>3.4901999999999997</v>
      </c>
      <c r="H2975" s="62">
        <f t="shared" si="149"/>
        <v>3.8392199999999996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11318</v>
      </c>
      <c r="O2975" s="50" t="s">
        <v>11319</v>
      </c>
      <c r="P2975" s="50"/>
      <c r="Q2975" s="87"/>
    </row>
    <row r="2976" spans="1:17" ht="15" customHeight="1" x14ac:dyDescent="0.25">
      <c r="A2976" s="50">
        <v>24392</v>
      </c>
      <c r="B2976" s="50" t="s">
        <v>11320</v>
      </c>
      <c r="C2976" s="50" t="s">
        <v>11321</v>
      </c>
      <c r="D2976" s="70"/>
      <c r="E2976" s="50">
        <v>10</v>
      </c>
      <c r="F2976" s="50">
        <v>12</v>
      </c>
      <c r="G2976" s="62">
        <v>3.3931</v>
      </c>
      <c r="H2976" s="62">
        <f t="shared" si="149"/>
        <v>3.7324099999999998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11318</v>
      </c>
      <c r="O2976" s="50" t="s">
        <v>11319</v>
      </c>
      <c r="P2976" s="50"/>
      <c r="Q2976" s="87"/>
    </row>
    <row r="2977" spans="1:17" ht="15" customHeight="1" x14ac:dyDescent="0.25">
      <c r="A2977" s="50">
        <v>24394</v>
      </c>
      <c r="B2977" s="50" t="s">
        <v>11322</v>
      </c>
      <c r="C2977" s="50" t="s">
        <v>11323</v>
      </c>
      <c r="D2977" s="70"/>
      <c r="E2977" s="50">
        <v>10</v>
      </c>
      <c r="F2977" s="50">
        <v>32</v>
      </c>
      <c r="G2977" s="62">
        <v>3.2959999999999998</v>
      </c>
      <c r="H2977" s="62">
        <f t="shared" si="149"/>
        <v>3.6255999999999999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11318</v>
      </c>
      <c r="O2977" s="50" t="s">
        <v>11319</v>
      </c>
      <c r="P2977" s="50"/>
      <c r="Q2977" s="87"/>
    </row>
    <row r="2978" spans="1:17" ht="15" customHeight="1" x14ac:dyDescent="0.25">
      <c r="A2978" s="50">
        <v>24390</v>
      </c>
      <c r="B2978" s="50" t="s">
        <v>11324</v>
      </c>
      <c r="C2978" s="50" t="s">
        <v>11325</v>
      </c>
      <c r="D2978" s="70"/>
      <c r="E2978" s="50">
        <v>10</v>
      </c>
      <c r="F2978" s="50">
        <v>12</v>
      </c>
      <c r="G2978" s="62">
        <v>1.8396999999999999</v>
      </c>
      <c r="H2978" s="62">
        <f t="shared" si="149"/>
        <v>2.0236700000000001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11318</v>
      </c>
      <c r="O2978" s="50" t="s">
        <v>11319</v>
      </c>
      <c r="P2978" s="50"/>
      <c r="Q2978" s="87"/>
    </row>
    <row r="2979" spans="1:17" ht="15" customHeight="1" x14ac:dyDescent="0.25">
      <c r="A2979" s="50">
        <v>24389</v>
      </c>
      <c r="B2979" s="50" t="s">
        <v>11326</v>
      </c>
      <c r="C2979" s="50" t="s">
        <v>11327</v>
      </c>
      <c r="D2979" s="70"/>
      <c r="E2979" s="50">
        <v>10</v>
      </c>
      <c r="F2979" s="50">
        <v>12</v>
      </c>
      <c r="G2979" s="62">
        <v>3.0630000000000002</v>
      </c>
      <c r="H2979" s="62">
        <f t="shared" si="149"/>
        <v>3.3693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11318</v>
      </c>
      <c r="O2979" s="50" t="s">
        <v>11319</v>
      </c>
      <c r="P2979" s="50"/>
      <c r="Q2979" s="87"/>
    </row>
    <row r="2980" spans="1:17" ht="15" customHeight="1" x14ac:dyDescent="0.25">
      <c r="A2980" s="50">
        <v>26757</v>
      </c>
      <c r="B2980" s="50" t="s">
        <v>11328</v>
      </c>
      <c r="C2980" s="50" t="s">
        <v>11329</v>
      </c>
      <c r="D2980" s="70"/>
      <c r="E2980" s="50">
        <v>10</v>
      </c>
      <c r="F2980" s="50">
        <v>3</v>
      </c>
      <c r="G2980" s="62">
        <v>7.1795</v>
      </c>
      <c r="H2980" s="62">
        <f t="shared" si="149"/>
        <v>7.8974500000000001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3713</v>
      </c>
      <c r="O2980" s="50" t="s">
        <v>3720</v>
      </c>
      <c r="P2980" s="50"/>
      <c r="Q2980" s="87"/>
    </row>
    <row r="2981" spans="1:17" ht="15" customHeight="1" x14ac:dyDescent="0.25">
      <c r="A2981" s="50">
        <v>5071</v>
      </c>
      <c r="B2981" s="50" t="s">
        <v>11330</v>
      </c>
      <c r="C2981" s="50" t="s">
        <v>11331</v>
      </c>
      <c r="D2981" s="70"/>
      <c r="E2981" s="50">
        <v>10</v>
      </c>
      <c r="F2981" s="50">
        <v>8</v>
      </c>
      <c r="G2981" s="62">
        <v>1.7425999999999999</v>
      </c>
      <c r="H2981" s="62">
        <f t="shared" si="149"/>
        <v>1.91686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257</v>
      </c>
      <c r="O2981" s="50" t="s">
        <v>280</v>
      </c>
      <c r="P2981" s="50"/>
      <c r="Q2981" s="87"/>
    </row>
    <row r="2982" spans="1:17" ht="15" customHeight="1" x14ac:dyDescent="0.25">
      <c r="A2982" s="54">
        <v>5070</v>
      </c>
      <c r="B2982" s="54" t="s">
        <v>4744</v>
      </c>
      <c r="C2982" s="54" t="s">
        <v>4745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257</v>
      </c>
      <c r="O2982" s="54" t="s">
        <v>280</v>
      </c>
      <c r="P2982" s="54" t="s">
        <v>480</v>
      </c>
      <c r="Q2982" s="88"/>
    </row>
    <row r="2983" spans="1:17" ht="15" customHeight="1" x14ac:dyDescent="0.25">
      <c r="A2983" s="54">
        <v>5069</v>
      </c>
      <c r="B2983" s="54" t="s">
        <v>4742</v>
      </c>
      <c r="C2983" s="54" t="s">
        <v>4743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257</v>
      </c>
      <c r="O2983" s="54" t="s">
        <v>258</v>
      </c>
      <c r="P2983" s="54" t="s">
        <v>480</v>
      </c>
      <c r="Q2983" s="88"/>
    </row>
    <row r="2984" spans="1:17" ht="15" customHeight="1" x14ac:dyDescent="0.25">
      <c r="A2984" s="54">
        <v>5068</v>
      </c>
      <c r="B2984" s="54" t="s">
        <v>4740</v>
      </c>
      <c r="C2984" s="54" t="s">
        <v>4741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257</v>
      </c>
      <c r="O2984" s="54" t="s">
        <v>258</v>
      </c>
      <c r="P2984" s="54" t="s">
        <v>480</v>
      </c>
      <c r="Q2984" s="88"/>
    </row>
    <row r="2985" spans="1:17" ht="15" customHeight="1" x14ac:dyDescent="0.25">
      <c r="A2985" s="54">
        <v>5067</v>
      </c>
      <c r="B2985" s="54" t="s">
        <v>4738</v>
      </c>
      <c r="C2985" s="54" t="s">
        <v>4739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257</v>
      </c>
      <c r="O2985" s="54" t="s">
        <v>258</v>
      </c>
      <c r="P2985" s="54" t="s">
        <v>480</v>
      </c>
      <c r="Q2985" s="88"/>
    </row>
    <row r="2986" spans="1:17" ht="15" customHeight="1" x14ac:dyDescent="0.25">
      <c r="A2986" s="54">
        <v>5072</v>
      </c>
      <c r="B2986" s="54" t="s">
        <v>4746</v>
      </c>
      <c r="C2986" s="54" t="s">
        <v>4747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257</v>
      </c>
      <c r="O2986" s="54" t="s">
        <v>4540</v>
      </c>
      <c r="P2986" s="54" t="s">
        <v>480</v>
      </c>
      <c r="Q2986" s="88"/>
    </row>
    <row r="2987" spans="1:17" ht="15" customHeight="1" x14ac:dyDescent="0.25">
      <c r="A2987" s="54">
        <v>5073</v>
      </c>
      <c r="B2987" s="54" t="s">
        <v>4748</v>
      </c>
      <c r="C2987" s="54" t="s">
        <v>4749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257</v>
      </c>
      <c r="O2987" s="54" t="s">
        <v>4540</v>
      </c>
      <c r="P2987" s="54" t="s">
        <v>480</v>
      </c>
      <c r="Q2987" s="88"/>
    </row>
    <row r="2988" spans="1:17" ht="15" customHeight="1" x14ac:dyDescent="0.25">
      <c r="A2988" s="54">
        <v>5074</v>
      </c>
      <c r="B2988" s="54" t="s">
        <v>4750</v>
      </c>
      <c r="C2988" s="54" t="s">
        <v>4751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257</v>
      </c>
      <c r="O2988" s="54" t="s">
        <v>4540</v>
      </c>
      <c r="P2988" s="54" t="s">
        <v>480</v>
      </c>
      <c r="Q2988" s="88"/>
    </row>
    <row r="2989" spans="1:17" ht="15" customHeight="1" x14ac:dyDescent="0.25">
      <c r="A2989" s="50">
        <v>5075</v>
      </c>
      <c r="B2989" s="50" t="s">
        <v>11332</v>
      </c>
      <c r="C2989" s="50" t="s">
        <v>11333</v>
      </c>
      <c r="D2989" s="70"/>
      <c r="E2989" s="50">
        <v>10</v>
      </c>
      <c r="F2989" s="50">
        <v>10</v>
      </c>
      <c r="G2989" s="62">
        <v>1.3542999999999998</v>
      </c>
      <c r="H2989" s="62">
        <f t="shared" si="149"/>
        <v>1.4897299999999998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257</v>
      </c>
      <c r="O2989" s="50" t="s">
        <v>4540</v>
      </c>
      <c r="P2989" s="50"/>
      <c r="Q2989" s="87"/>
    </row>
    <row r="2990" spans="1:17" ht="15" customHeight="1" x14ac:dyDescent="0.25">
      <c r="A2990" s="50">
        <v>5076</v>
      </c>
      <c r="B2990" s="50" t="s">
        <v>11334</v>
      </c>
      <c r="C2990" s="50" t="s">
        <v>11335</v>
      </c>
      <c r="D2990" s="70"/>
      <c r="E2990" s="50">
        <v>10</v>
      </c>
      <c r="F2990" s="50">
        <v>10</v>
      </c>
      <c r="G2990" s="62">
        <v>1.3542999999999998</v>
      </c>
      <c r="H2990" s="62">
        <f t="shared" si="149"/>
        <v>1.4897299999999998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257</v>
      </c>
      <c r="O2990" s="50" t="s">
        <v>4540</v>
      </c>
      <c r="P2990" s="50"/>
      <c r="Q2990" s="87"/>
    </row>
    <row r="2991" spans="1:17" ht="15" customHeight="1" x14ac:dyDescent="0.25">
      <c r="A2991" s="50">
        <v>5077</v>
      </c>
      <c r="B2991" s="50" t="s">
        <v>11336</v>
      </c>
      <c r="C2991" s="50" t="s">
        <v>11337</v>
      </c>
      <c r="D2991" s="70"/>
      <c r="E2991" s="50">
        <v>10</v>
      </c>
      <c r="F2991" s="50">
        <v>10</v>
      </c>
      <c r="G2991" s="62">
        <v>1.3542999999999998</v>
      </c>
      <c r="H2991" s="62">
        <f t="shared" si="149"/>
        <v>1.4897299999999998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257</v>
      </c>
      <c r="O2991" s="50" t="s">
        <v>4540</v>
      </c>
      <c r="P2991" s="50"/>
      <c r="Q2991" s="87"/>
    </row>
    <row r="2992" spans="1:17" ht="15" customHeight="1" x14ac:dyDescent="0.25">
      <c r="A2992" s="56">
        <v>5888</v>
      </c>
      <c r="B2992" s="56" t="s">
        <v>10271</v>
      </c>
      <c r="C2992" s="56" t="s">
        <v>10272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444</v>
      </c>
      <c r="O2992" s="56" t="s">
        <v>450</v>
      </c>
      <c r="P2992" s="56"/>
      <c r="Q2992" s="93"/>
    </row>
    <row r="2993" spans="1:17" ht="15" customHeight="1" x14ac:dyDescent="0.25">
      <c r="A2993" s="56">
        <v>5889</v>
      </c>
      <c r="B2993" s="56" t="s">
        <v>10273</v>
      </c>
      <c r="C2993" s="56" t="s">
        <v>10274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444</v>
      </c>
      <c r="O2993" s="56" t="s">
        <v>450</v>
      </c>
      <c r="P2993" s="56"/>
      <c r="Q2993" s="93"/>
    </row>
    <row r="2994" spans="1:17" ht="15" customHeight="1" x14ac:dyDescent="0.25">
      <c r="A2994" s="50">
        <v>22686</v>
      </c>
      <c r="B2994" s="50" t="s">
        <v>11338</v>
      </c>
      <c r="C2994" s="50" t="s">
        <v>11339</v>
      </c>
      <c r="D2994" s="70"/>
      <c r="E2994" s="50">
        <v>10</v>
      </c>
      <c r="F2994" s="50">
        <v>6</v>
      </c>
      <c r="G2994" s="62">
        <v>3.8785000000000003</v>
      </c>
      <c r="H2994" s="62">
        <f t="shared" si="149"/>
        <v>4.2663500000000001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444</v>
      </c>
      <c r="O2994" s="50" t="s">
        <v>11340</v>
      </c>
      <c r="P2994" s="50"/>
      <c r="Q2994" s="87"/>
    </row>
    <row r="2995" spans="1:17" ht="15" customHeight="1" x14ac:dyDescent="0.25">
      <c r="A2995" s="56">
        <v>23620</v>
      </c>
      <c r="B2995" s="56" t="s">
        <v>10275</v>
      </c>
      <c r="C2995" s="56" t="s">
        <v>10276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444</v>
      </c>
      <c r="O2995" s="56" t="s">
        <v>450</v>
      </c>
      <c r="P2995" s="56"/>
      <c r="Q2995" s="93"/>
    </row>
    <row r="2996" spans="1:17" ht="15" customHeight="1" x14ac:dyDescent="0.25">
      <c r="A2996" s="56">
        <v>22684</v>
      </c>
      <c r="B2996" s="56" t="s">
        <v>10277</v>
      </c>
      <c r="C2996" s="56" t="s">
        <v>10278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444</v>
      </c>
      <c r="O2996" s="56" t="s">
        <v>450</v>
      </c>
      <c r="P2996" s="56"/>
      <c r="Q2996" s="93"/>
    </row>
    <row r="2997" spans="1:17" ht="15" customHeight="1" x14ac:dyDescent="0.25">
      <c r="A2997" s="56">
        <v>22685</v>
      </c>
      <c r="B2997" s="56" t="s">
        <v>10279</v>
      </c>
      <c r="C2997" s="56" t="s">
        <v>10280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444</v>
      </c>
      <c r="O2997" s="56" t="s">
        <v>450</v>
      </c>
      <c r="P2997" s="56"/>
      <c r="Q2997" s="93"/>
    </row>
    <row r="2998" spans="1:17" ht="15" customHeight="1" x14ac:dyDescent="0.25">
      <c r="A2998" s="56">
        <v>23727</v>
      </c>
      <c r="B2998" s="56" t="s">
        <v>10281</v>
      </c>
      <c r="C2998" s="56" t="s">
        <v>10282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444</v>
      </c>
      <c r="O2998" s="56" t="s">
        <v>450</v>
      </c>
      <c r="P2998" s="56"/>
      <c r="Q2998" s="93"/>
    </row>
    <row r="2999" spans="1:17" ht="15" customHeight="1" x14ac:dyDescent="0.25">
      <c r="A2999" s="56">
        <v>6276</v>
      </c>
      <c r="B2999" s="56" t="s">
        <v>10283</v>
      </c>
      <c r="C2999" s="56" t="s">
        <v>10284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444</v>
      </c>
      <c r="O2999" s="56" t="s">
        <v>450</v>
      </c>
      <c r="P2999" s="56"/>
      <c r="Q2999" s="93"/>
    </row>
    <row r="3000" spans="1:17" ht="15" customHeight="1" x14ac:dyDescent="0.25">
      <c r="A3000" s="56">
        <v>20891</v>
      </c>
      <c r="B3000" s="56" t="s">
        <v>10285</v>
      </c>
      <c r="C3000" s="56" t="s">
        <v>10286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444</v>
      </c>
      <c r="O3000" s="56" t="s">
        <v>450</v>
      </c>
      <c r="P3000" s="56"/>
      <c r="Q3000" s="93"/>
    </row>
    <row r="3001" spans="1:17" ht="15" customHeight="1" x14ac:dyDescent="0.25">
      <c r="A3001" s="54">
        <v>19009</v>
      </c>
      <c r="B3001" s="54" t="s">
        <v>5215</v>
      </c>
      <c r="C3001" s="54" t="s">
        <v>5216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5147</v>
      </c>
      <c r="O3001" s="54" t="s">
        <v>5155</v>
      </c>
      <c r="P3001" s="54" t="s">
        <v>480</v>
      </c>
      <c r="Q3001" s="88"/>
    </row>
    <row r="3002" spans="1:17" ht="15" customHeight="1" x14ac:dyDescent="0.25">
      <c r="A3002" s="54">
        <v>5775</v>
      </c>
      <c r="B3002" s="54" t="s">
        <v>5174</v>
      </c>
      <c r="C3002" s="54" t="s">
        <v>5175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5147</v>
      </c>
      <c r="O3002" s="54" t="s">
        <v>5155</v>
      </c>
      <c r="P3002" s="54" t="s">
        <v>480</v>
      </c>
      <c r="Q3002" s="88"/>
    </row>
    <row r="3003" spans="1:17" ht="15" customHeight="1" x14ac:dyDescent="0.25">
      <c r="A3003" s="54">
        <v>19407</v>
      </c>
      <c r="B3003" s="54" t="s">
        <v>5217</v>
      </c>
      <c r="C3003" s="54" t="s">
        <v>5218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5147</v>
      </c>
      <c r="O3003" s="54" t="s">
        <v>5155</v>
      </c>
      <c r="P3003" s="54" t="s">
        <v>480</v>
      </c>
      <c r="Q3003" s="88"/>
    </row>
    <row r="3004" spans="1:17" ht="15" customHeight="1" x14ac:dyDescent="0.25">
      <c r="A3004" s="50">
        <v>25651</v>
      </c>
      <c r="B3004" s="50" t="s">
        <v>11341</v>
      </c>
      <c r="C3004" s="50" t="s">
        <v>11342</v>
      </c>
      <c r="D3004" s="70"/>
      <c r="E3004" s="50">
        <v>10</v>
      </c>
      <c r="F3004" s="50">
        <v>9</v>
      </c>
      <c r="G3004" s="62">
        <v>1.7038</v>
      </c>
      <c r="H3004" s="62">
        <f t="shared" si="149"/>
        <v>1.87418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5147</v>
      </c>
      <c r="O3004" s="50" t="s">
        <v>5155</v>
      </c>
      <c r="P3004" s="50"/>
      <c r="Q3004" s="87"/>
    </row>
    <row r="3005" spans="1:17" ht="15" customHeight="1" x14ac:dyDescent="0.25">
      <c r="A3005" s="54">
        <v>24604</v>
      </c>
      <c r="B3005" s="54" t="s">
        <v>5225</v>
      </c>
      <c r="C3005" s="54" t="s">
        <v>5226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5147</v>
      </c>
      <c r="O3005" s="54" t="s">
        <v>5155</v>
      </c>
      <c r="P3005" s="54" t="s">
        <v>480</v>
      </c>
      <c r="Q3005" s="88"/>
    </row>
    <row r="3006" spans="1:17" ht="15" customHeight="1" x14ac:dyDescent="0.25">
      <c r="A3006" s="54">
        <v>14224</v>
      </c>
      <c r="B3006" s="54" t="s">
        <v>5206</v>
      </c>
      <c r="C3006" s="54" t="s">
        <v>5207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5147</v>
      </c>
      <c r="O3006" s="54" t="s">
        <v>5203</v>
      </c>
      <c r="P3006" s="54" t="s">
        <v>480</v>
      </c>
      <c r="Q3006" s="88"/>
    </row>
    <row r="3007" spans="1:17" ht="15" customHeight="1" x14ac:dyDescent="0.25">
      <c r="A3007" s="54">
        <v>20674</v>
      </c>
      <c r="B3007" s="54" t="s">
        <v>5223</v>
      </c>
      <c r="C3007" s="54" t="s">
        <v>5224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5147</v>
      </c>
      <c r="O3007" s="54" t="s">
        <v>5212</v>
      </c>
      <c r="P3007" s="54" t="s">
        <v>480</v>
      </c>
      <c r="Q3007" s="88"/>
    </row>
    <row r="3008" spans="1:17" ht="15" customHeight="1" x14ac:dyDescent="0.25">
      <c r="A3008" s="54">
        <v>5791</v>
      </c>
      <c r="B3008" s="54" t="s">
        <v>5188</v>
      </c>
      <c r="C3008" s="54" t="s">
        <v>5189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5147</v>
      </c>
      <c r="O3008" s="54" t="s">
        <v>5182</v>
      </c>
      <c r="P3008" s="54" t="s">
        <v>480</v>
      </c>
      <c r="Q3008" s="88"/>
    </row>
    <row r="3009" spans="1:17" ht="15" customHeight="1" x14ac:dyDescent="0.25">
      <c r="A3009" s="54">
        <v>5841</v>
      </c>
      <c r="B3009" s="54" t="s">
        <v>5193</v>
      </c>
      <c r="C3009" s="54" t="s">
        <v>5194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5147</v>
      </c>
      <c r="O3009" s="54" t="s">
        <v>5158</v>
      </c>
      <c r="P3009" s="54" t="s">
        <v>480</v>
      </c>
      <c r="Q3009" s="88"/>
    </row>
    <row r="3010" spans="1:17" ht="15" customHeight="1" x14ac:dyDescent="0.25">
      <c r="A3010" s="54">
        <v>5785</v>
      </c>
      <c r="B3010" s="54" t="s">
        <v>5180</v>
      </c>
      <c r="C3010" s="54" t="s">
        <v>5181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5147</v>
      </c>
      <c r="O3010" s="54" t="s">
        <v>5182</v>
      </c>
      <c r="P3010" s="54" t="s">
        <v>480</v>
      </c>
      <c r="Q3010" s="88"/>
    </row>
    <row r="3011" spans="1:17" ht="15" customHeight="1" x14ac:dyDescent="0.25">
      <c r="A3011" s="54">
        <v>5788</v>
      </c>
      <c r="B3011" s="54" t="s">
        <v>5186</v>
      </c>
      <c r="C3011" s="54" t="s">
        <v>5187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5147</v>
      </c>
      <c r="O3011" s="54" t="s">
        <v>5185</v>
      </c>
      <c r="P3011" s="54" t="s">
        <v>480</v>
      </c>
      <c r="Q3011" s="88"/>
    </row>
    <row r="3012" spans="1:17" ht="15" customHeight="1" x14ac:dyDescent="0.25">
      <c r="A3012" s="54">
        <v>5787</v>
      </c>
      <c r="B3012" s="54" t="s">
        <v>5183</v>
      </c>
      <c r="C3012" s="54" t="s">
        <v>5184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5147</v>
      </c>
      <c r="O3012" s="54" t="s">
        <v>5185</v>
      </c>
      <c r="P3012" s="54" t="s">
        <v>480</v>
      </c>
      <c r="Q3012" s="88"/>
    </row>
    <row r="3013" spans="1:17" ht="15" customHeight="1" x14ac:dyDescent="0.25">
      <c r="A3013" s="54">
        <v>5792</v>
      </c>
      <c r="B3013" s="54" t="s">
        <v>5190</v>
      </c>
      <c r="C3013" s="54" t="s">
        <v>5191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5147</v>
      </c>
      <c r="O3013" s="54" t="s">
        <v>5192</v>
      </c>
      <c r="P3013" s="54" t="s">
        <v>480</v>
      </c>
      <c r="Q3013" s="88"/>
    </row>
    <row r="3014" spans="1:17" ht="15" customHeight="1" x14ac:dyDescent="0.25">
      <c r="A3014" s="54">
        <v>5782</v>
      </c>
      <c r="B3014" s="54" t="s">
        <v>5178</v>
      </c>
      <c r="C3014" s="54" t="s">
        <v>5179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5147</v>
      </c>
      <c r="O3014" s="54" t="s">
        <v>5165</v>
      </c>
      <c r="P3014" s="54" t="s">
        <v>480</v>
      </c>
      <c r="Q3014" s="88"/>
    </row>
    <row r="3015" spans="1:17" ht="15" customHeight="1" x14ac:dyDescent="0.25">
      <c r="A3015" s="54">
        <v>5781</v>
      </c>
      <c r="B3015" s="54" t="s">
        <v>5176</v>
      </c>
      <c r="C3015" s="54" t="s">
        <v>5177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5147</v>
      </c>
      <c r="O3015" s="54" t="s">
        <v>5165</v>
      </c>
      <c r="P3015" s="54" t="s">
        <v>480</v>
      </c>
      <c r="Q3015" s="88"/>
    </row>
    <row r="3016" spans="1:17" ht="15" customHeight="1" x14ac:dyDescent="0.25">
      <c r="A3016" s="54">
        <v>20673</v>
      </c>
      <c r="B3016" s="54" t="s">
        <v>5221</v>
      </c>
      <c r="C3016" s="54" t="s">
        <v>5222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5147</v>
      </c>
      <c r="O3016" s="54" t="s">
        <v>5155</v>
      </c>
      <c r="P3016" s="54" t="s">
        <v>480</v>
      </c>
      <c r="Q3016" s="88"/>
    </row>
    <row r="3017" spans="1:17" ht="15" customHeight="1" x14ac:dyDescent="0.25">
      <c r="A3017" s="50">
        <v>18470</v>
      </c>
      <c r="B3017" s="50" t="s">
        <v>11343</v>
      </c>
      <c r="C3017" s="50" t="s">
        <v>11344</v>
      </c>
      <c r="D3017" s="70"/>
      <c r="E3017" s="50">
        <v>10</v>
      </c>
      <c r="F3017" s="50">
        <v>12</v>
      </c>
      <c r="G3017" s="62">
        <v>2.1892</v>
      </c>
      <c r="H3017" s="62">
        <f t="shared" si="149"/>
        <v>2.4081200000000003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5147</v>
      </c>
      <c r="O3017" s="50" t="s">
        <v>5158</v>
      </c>
      <c r="P3017" s="50"/>
      <c r="Q3017" s="87"/>
    </row>
    <row r="3018" spans="1:17" ht="15" customHeight="1" x14ac:dyDescent="0.25">
      <c r="A3018" s="50">
        <v>16222</v>
      </c>
      <c r="B3018" s="50" t="s">
        <v>11345</v>
      </c>
      <c r="C3018" s="50" t="s">
        <v>11346</v>
      </c>
      <c r="D3018" s="70"/>
      <c r="E3018" s="50">
        <v>10</v>
      </c>
      <c r="F3018" s="50">
        <v>12</v>
      </c>
      <c r="G3018" s="62">
        <v>2.1892</v>
      </c>
      <c r="H3018" s="62">
        <f t="shared" si="149"/>
        <v>2.4081200000000003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5147</v>
      </c>
      <c r="O3018" s="50" t="s">
        <v>5158</v>
      </c>
      <c r="P3018" s="50"/>
      <c r="Q3018" s="87"/>
    </row>
    <row r="3019" spans="1:17" ht="15" customHeight="1" x14ac:dyDescent="0.25">
      <c r="A3019" s="50">
        <v>18468</v>
      </c>
      <c r="B3019" s="50" t="s">
        <v>11347</v>
      </c>
      <c r="C3019" s="50" t="s">
        <v>11348</v>
      </c>
      <c r="D3019" s="70"/>
      <c r="E3019" s="50">
        <v>10</v>
      </c>
      <c r="F3019" s="50">
        <v>12</v>
      </c>
      <c r="G3019" s="62">
        <v>2.3250999999999999</v>
      </c>
      <c r="H3019" s="62">
        <f t="shared" si="149"/>
        <v>2.5576099999999999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5147</v>
      </c>
      <c r="O3019" s="50" t="s">
        <v>5155</v>
      </c>
      <c r="P3019" s="50"/>
      <c r="Q3019" s="87"/>
    </row>
    <row r="3020" spans="1:17" ht="15" customHeight="1" x14ac:dyDescent="0.25">
      <c r="A3020" s="54">
        <v>25088</v>
      </c>
      <c r="B3020" s="54" t="s">
        <v>5231</v>
      </c>
      <c r="C3020" s="54" t="s">
        <v>5232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5147</v>
      </c>
      <c r="O3020" s="54" t="s">
        <v>5155</v>
      </c>
      <c r="P3020" s="54" t="s">
        <v>480</v>
      </c>
      <c r="Q3020" s="88"/>
    </row>
    <row r="3021" spans="1:17" ht="15" customHeight="1" x14ac:dyDescent="0.25">
      <c r="A3021" s="54">
        <v>18471</v>
      </c>
      <c r="B3021" s="54" t="s">
        <v>5210</v>
      </c>
      <c r="C3021" s="54" t="s">
        <v>5211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5147</v>
      </c>
      <c r="O3021" s="54" t="s">
        <v>5212</v>
      </c>
      <c r="P3021" s="54" t="s">
        <v>480</v>
      </c>
      <c r="Q3021" s="88"/>
    </row>
    <row r="3022" spans="1:17" ht="15" customHeight="1" x14ac:dyDescent="0.25">
      <c r="A3022" s="54">
        <v>25087</v>
      </c>
      <c r="B3022" s="54" t="s">
        <v>5229</v>
      </c>
      <c r="C3022" s="54" t="s">
        <v>5230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5147</v>
      </c>
      <c r="O3022" s="54" t="s">
        <v>5155</v>
      </c>
      <c r="P3022" s="54" t="s">
        <v>480</v>
      </c>
      <c r="Q3022" s="88"/>
    </row>
    <row r="3023" spans="1:17" ht="15" customHeight="1" x14ac:dyDescent="0.25">
      <c r="A3023" s="54">
        <v>2546</v>
      </c>
      <c r="B3023" s="54" t="s">
        <v>5156</v>
      </c>
      <c r="C3023" s="54" t="s">
        <v>5157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5147</v>
      </c>
      <c r="O3023" s="54" t="s">
        <v>5158</v>
      </c>
      <c r="P3023" s="54" t="s">
        <v>480</v>
      </c>
      <c r="Q3023" s="88"/>
    </row>
    <row r="3024" spans="1:17" ht="15" customHeight="1" x14ac:dyDescent="0.25">
      <c r="A3024" s="55">
        <v>26278</v>
      </c>
      <c r="B3024" s="55" t="s">
        <v>7250</v>
      </c>
      <c r="C3024" s="55" t="s">
        <v>7251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5147</v>
      </c>
      <c r="O3024" s="55" t="s">
        <v>5158</v>
      </c>
      <c r="P3024" s="55" t="s">
        <v>7098</v>
      </c>
      <c r="Q3024" s="89"/>
    </row>
    <row r="3025" spans="1:17" ht="15" customHeight="1" x14ac:dyDescent="0.25">
      <c r="A3025" s="54">
        <v>2545</v>
      </c>
      <c r="B3025" s="54" t="s">
        <v>5153</v>
      </c>
      <c r="C3025" s="54" t="s">
        <v>5154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5147</v>
      </c>
      <c r="O3025" s="54" t="s">
        <v>5155</v>
      </c>
      <c r="P3025" s="54" t="s">
        <v>480</v>
      </c>
      <c r="Q3025" s="88"/>
    </row>
    <row r="3026" spans="1:17" ht="15" customHeight="1" x14ac:dyDescent="0.25">
      <c r="A3026" s="54">
        <v>25089</v>
      </c>
      <c r="B3026" s="54" t="s">
        <v>5233</v>
      </c>
      <c r="C3026" s="54" t="s">
        <v>5234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5147</v>
      </c>
      <c r="O3026" s="54" t="s">
        <v>5155</v>
      </c>
      <c r="P3026" s="54" t="s">
        <v>480</v>
      </c>
      <c r="Q3026" s="88"/>
    </row>
    <row r="3027" spans="1:17" ht="15" customHeight="1" x14ac:dyDescent="0.25">
      <c r="A3027" s="54">
        <v>25186</v>
      </c>
      <c r="B3027" s="54" t="s">
        <v>5235</v>
      </c>
      <c r="C3027" s="54" t="s">
        <v>5236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5147</v>
      </c>
      <c r="O3027" s="54" t="s">
        <v>5158</v>
      </c>
      <c r="P3027" s="54" t="s">
        <v>480</v>
      </c>
      <c r="Q3027" s="88"/>
    </row>
    <row r="3028" spans="1:17" ht="15" customHeight="1" x14ac:dyDescent="0.25">
      <c r="A3028" s="55">
        <v>26769</v>
      </c>
      <c r="B3028" s="55" t="s">
        <v>7252</v>
      </c>
      <c r="C3028" s="55" t="s">
        <v>7253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5147</v>
      </c>
      <c r="O3028" s="55" t="s">
        <v>5239</v>
      </c>
      <c r="P3028" s="55" t="s">
        <v>7098</v>
      </c>
      <c r="Q3028" s="89"/>
    </row>
    <row r="3029" spans="1:17" ht="15" customHeight="1" x14ac:dyDescent="0.25">
      <c r="A3029" s="55">
        <v>26770</v>
      </c>
      <c r="B3029" s="55" t="s">
        <v>7254</v>
      </c>
      <c r="C3029" s="55" t="s">
        <v>7255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5147</v>
      </c>
      <c r="O3029" s="55" t="s">
        <v>5239</v>
      </c>
      <c r="P3029" s="55" t="s">
        <v>7098</v>
      </c>
      <c r="Q3029" s="89"/>
    </row>
    <row r="3030" spans="1:17" ht="15" customHeight="1" x14ac:dyDescent="0.25">
      <c r="A3030" s="54">
        <v>16224</v>
      </c>
      <c r="B3030" s="54" t="s">
        <v>5208</v>
      </c>
      <c r="C3030" s="54" t="s">
        <v>5209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5147</v>
      </c>
      <c r="O3030" s="54" t="s">
        <v>5171</v>
      </c>
      <c r="P3030" s="54" t="s">
        <v>480</v>
      </c>
      <c r="Q3030" s="88"/>
    </row>
    <row r="3031" spans="1:17" ht="15" customHeight="1" x14ac:dyDescent="0.25">
      <c r="A3031" s="54">
        <v>25204</v>
      </c>
      <c r="B3031" s="54" t="s">
        <v>5237</v>
      </c>
      <c r="C3031" s="54" t="s">
        <v>5238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5147</v>
      </c>
      <c r="O3031" s="54" t="s">
        <v>5239</v>
      </c>
      <c r="P3031" s="54" t="s">
        <v>480</v>
      </c>
      <c r="Q3031" s="88"/>
    </row>
    <row r="3032" spans="1:17" ht="15" customHeight="1" x14ac:dyDescent="0.25">
      <c r="A3032" s="50">
        <v>5793</v>
      </c>
      <c r="B3032" s="50" t="s">
        <v>11349</v>
      </c>
      <c r="C3032" s="50" t="s">
        <v>11350</v>
      </c>
      <c r="D3032" s="70"/>
      <c r="E3032" s="50">
        <v>10</v>
      </c>
      <c r="F3032" s="50">
        <v>12</v>
      </c>
      <c r="G3032" s="62">
        <v>2.1892</v>
      </c>
      <c r="H3032" s="62">
        <f t="shared" si="152"/>
        <v>2.4081200000000003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5147</v>
      </c>
      <c r="O3032" s="50" t="s">
        <v>11351</v>
      </c>
      <c r="P3032" s="50"/>
      <c r="Q3032" s="94">
        <v>46206</v>
      </c>
    </row>
    <row r="3033" spans="1:17" ht="15" customHeight="1" x14ac:dyDescent="0.25">
      <c r="A3033" s="50">
        <v>5794</v>
      </c>
      <c r="B3033" s="50" t="s">
        <v>11352</v>
      </c>
      <c r="C3033" s="50" t="s">
        <v>11353</v>
      </c>
      <c r="D3033" s="70"/>
      <c r="E3033" s="50">
        <v>10</v>
      </c>
      <c r="F3033" s="50">
        <v>12</v>
      </c>
      <c r="G3033" s="62">
        <v>2.1892</v>
      </c>
      <c r="H3033" s="62">
        <f t="shared" si="152"/>
        <v>2.4081200000000003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5147</v>
      </c>
      <c r="O3033" s="50" t="s">
        <v>11351</v>
      </c>
      <c r="P3033" s="50"/>
      <c r="Q3033" s="87"/>
    </row>
    <row r="3034" spans="1:17" ht="15" customHeight="1" x14ac:dyDescent="0.25">
      <c r="A3034" s="50">
        <v>1721</v>
      </c>
      <c r="B3034" s="50" t="s">
        <v>11354</v>
      </c>
      <c r="C3034" s="50" t="s">
        <v>11355</v>
      </c>
      <c r="D3034" s="70"/>
      <c r="E3034" s="50">
        <v>10</v>
      </c>
      <c r="F3034" s="50">
        <v>12</v>
      </c>
      <c r="G3034" s="62">
        <v>1.9950000000000001</v>
      </c>
      <c r="H3034" s="62">
        <f t="shared" si="152"/>
        <v>2.1945000000000001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3525</v>
      </c>
      <c r="O3034" s="50" t="s">
        <v>3542</v>
      </c>
      <c r="P3034" s="50"/>
      <c r="Q3034" s="87"/>
    </row>
    <row r="3035" spans="1:17" ht="15" customHeight="1" x14ac:dyDescent="0.25">
      <c r="A3035" s="50">
        <v>683</v>
      </c>
      <c r="B3035" s="50" t="s">
        <v>11356</v>
      </c>
      <c r="C3035" s="50" t="s">
        <v>11357</v>
      </c>
      <c r="D3035" s="70"/>
      <c r="E3035" s="50">
        <v>10</v>
      </c>
      <c r="F3035" s="50">
        <v>20</v>
      </c>
      <c r="G3035" s="62">
        <v>1.5484</v>
      </c>
      <c r="H3035" s="62">
        <f t="shared" si="152"/>
        <v>1.7032400000000001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3525</v>
      </c>
      <c r="O3035" s="50" t="s">
        <v>3542</v>
      </c>
      <c r="P3035" s="50"/>
      <c r="Q3035" s="87"/>
    </row>
    <row r="3036" spans="1:17" ht="15" customHeight="1" x14ac:dyDescent="0.25">
      <c r="A3036" s="50">
        <v>2804</v>
      </c>
      <c r="B3036" s="50" t="s">
        <v>11358</v>
      </c>
      <c r="C3036" s="50" t="s">
        <v>11359</v>
      </c>
      <c r="D3036" s="70"/>
      <c r="E3036" s="50">
        <v>10</v>
      </c>
      <c r="F3036" s="50">
        <v>20</v>
      </c>
      <c r="G3036" s="62">
        <v>1.3153999999999999</v>
      </c>
      <c r="H3036" s="62">
        <f t="shared" si="152"/>
        <v>1.4469399999999999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3525</v>
      </c>
      <c r="O3036" s="50" t="s">
        <v>3542</v>
      </c>
      <c r="P3036" s="50"/>
      <c r="Q3036" s="87"/>
    </row>
    <row r="3037" spans="1:17" ht="15" customHeight="1" x14ac:dyDescent="0.25">
      <c r="A3037" s="50">
        <v>15623</v>
      </c>
      <c r="B3037" s="50" t="s">
        <v>11360</v>
      </c>
      <c r="C3037" s="50" t="s">
        <v>11361</v>
      </c>
      <c r="D3037" s="70"/>
      <c r="E3037" s="50">
        <v>10</v>
      </c>
      <c r="F3037" s="50">
        <v>60</v>
      </c>
      <c r="G3037" s="62">
        <v>1.2572000000000001</v>
      </c>
      <c r="H3037" s="62">
        <f t="shared" si="152"/>
        <v>1.3829200000000001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4482</v>
      </c>
      <c r="O3037" s="50" t="s">
        <v>4488</v>
      </c>
      <c r="P3037" s="50"/>
      <c r="Q3037" s="87"/>
    </row>
    <row r="3038" spans="1:17" ht="15" customHeight="1" x14ac:dyDescent="0.25">
      <c r="A3038" s="50">
        <v>18271</v>
      </c>
      <c r="B3038" s="50" t="s">
        <v>11362</v>
      </c>
      <c r="C3038" s="50" t="s">
        <v>11363</v>
      </c>
      <c r="D3038" s="70"/>
      <c r="E3038" s="50">
        <v>10</v>
      </c>
      <c r="F3038" s="50">
        <v>10</v>
      </c>
      <c r="G3038" s="62">
        <v>0.60670000000000002</v>
      </c>
      <c r="H3038" s="62">
        <f t="shared" si="152"/>
        <v>0.66737000000000002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244</v>
      </c>
      <c r="O3038" s="50" t="s">
        <v>4172</v>
      </c>
      <c r="P3038" s="50"/>
      <c r="Q3038" s="87"/>
    </row>
    <row r="3039" spans="1:17" ht="15" customHeight="1" x14ac:dyDescent="0.25">
      <c r="A3039" s="50">
        <v>1352</v>
      </c>
      <c r="B3039" s="50" t="s">
        <v>11364</v>
      </c>
      <c r="C3039" s="50" t="s">
        <v>11365</v>
      </c>
      <c r="D3039" s="70"/>
      <c r="E3039" s="50">
        <v>10</v>
      </c>
      <c r="F3039" s="50">
        <v>14</v>
      </c>
      <c r="G3039" s="62">
        <v>1.5096000000000001</v>
      </c>
      <c r="H3039" s="62">
        <f t="shared" si="152"/>
        <v>1.66056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4482</v>
      </c>
      <c r="O3039" s="50" t="s">
        <v>11366</v>
      </c>
      <c r="P3039" s="50"/>
      <c r="Q3039" s="87"/>
    </row>
    <row r="3040" spans="1:17" ht="15" customHeight="1" x14ac:dyDescent="0.25">
      <c r="A3040" s="50">
        <v>1803</v>
      </c>
      <c r="B3040" s="50" t="s">
        <v>11367</v>
      </c>
      <c r="C3040" s="50" t="s">
        <v>11368</v>
      </c>
      <c r="D3040" s="70"/>
      <c r="E3040" s="50">
        <v>10</v>
      </c>
      <c r="F3040" s="50">
        <v>8</v>
      </c>
      <c r="G3040" s="62">
        <v>1.0921000000000001</v>
      </c>
      <c r="H3040" s="62">
        <f t="shared" si="152"/>
        <v>1.2013100000000001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244</v>
      </c>
      <c r="O3040" s="50" t="s">
        <v>4172</v>
      </c>
      <c r="P3040" s="50"/>
      <c r="Q3040" s="87"/>
    </row>
    <row r="3041" spans="1:17" ht="15" customHeight="1" x14ac:dyDescent="0.25">
      <c r="A3041" s="50">
        <v>2237</v>
      </c>
      <c r="B3041" s="50" t="s">
        <v>11369</v>
      </c>
      <c r="C3041" s="50" t="s">
        <v>11370</v>
      </c>
      <c r="D3041" s="70"/>
      <c r="E3041" s="50">
        <v>22</v>
      </c>
      <c r="F3041" s="50">
        <v>8</v>
      </c>
      <c r="G3041" s="62">
        <v>1.7038</v>
      </c>
      <c r="H3041" s="62">
        <f t="shared" si="152"/>
        <v>2.0786359999999999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4482</v>
      </c>
      <c r="O3041" s="50" t="s">
        <v>11371</v>
      </c>
      <c r="P3041" s="50"/>
      <c r="Q3041" s="87"/>
    </row>
    <row r="3042" spans="1:17" ht="15" customHeight="1" x14ac:dyDescent="0.25">
      <c r="A3042" s="50">
        <v>2245</v>
      </c>
      <c r="B3042" s="50" t="s">
        <v>11372</v>
      </c>
      <c r="C3042" s="50" t="s">
        <v>11373</v>
      </c>
      <c r="D3042" s="70"/>
      <c r="E3042" s="50">
        <v>22</v>
      </c>
      <c r="F3042" s="50">
        <v>8</v>
      </c>
      <c r="G3042" s="62">
        <v>1.6067</v>
      </c>
      <c r="H3042" s="62">
        <f t="shared" si="152"/>
        <v>1.9601740000000001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4482</v>
      </c>
      <c r="O3042" s="50" t="s">
        <v>11371</v>
      </c>
      <c r="P3042" s="50"/>
      <c r="Q3042" s="87"/>
    </row>
    <row r="3043" spans="1:17" ht="15" customHeight="1" x14ac:dyDescent="0.25">
      <c r="A3043" s="50">
        <v>1799</v>
      </c>
      <c r="B3043" s="50" t="s">
        <v>11374</v>
      </c>
      <c r="C3043" s="50" t="s">
        <v>11375</v>
      </c>
      <c r="D3043" s="70"/>
      <c r="E3043" s="50">
        <v>10</v>
      </c>
      <c r="F3043" s="50">
        <v>10</v>
      </c>
      <c r="G3043" s="62">
        <v>1.1892</v>
      </c>
      <c r="H3043" s="62">
        <f t="shared" si="152"/>
        <v>1.3081199999999999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244</v>
      </c>
      <c r="O3043" s="50" t="s">
        <v>4172</v>
      </c>
      <c r="P3043" s="50"/>
      <c r="Q3043" s="87"/>
    </row>
    <row r="3044" spans="1:17" ht="15" customHeight="1" x14ac:dyDescent="0.25">
      <c r="A3044" s="50">
        <v>703</v>
      </c>
      <c r="B3044" s="50" t="s">
        <v>11376</v>
      </c>
      <c r="C3044" s="50" t="s">
        <v>11377</v>
      </c>
      <c r="D3044" s="70"/>
      <c r="E3044" s="50">
        <v>10</v>
      </c>
      <c r="F3044" s="50">
        <v>10</v>
      </c>
      <c r="G3044" s="62">
        <v>1.8396999999999999</v>
      </c>
      <c r="H3044" s="62">
        <f t="shared" si="152"/>
        <v>2.0236700000000001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244</v>
      </c>
      <c r="O3044" s="50" t="s">
        <v>4172</v>
      </c>
      <c r="P3044" s="50"/>
      <c r="Q3044" s="87"/>
    </row>
    <row r="3045" spans="1:17" ht="15" customHeight="1" x14ac:dyDescent="0.25">
      <c r="A3045" s="50">
        <v>23451</v>
      </c>
      <c r="B3045" s="50" t="s">
        <v>11378</v>
      </c>
      <c r="C3045" s="50" t="s">
        <v>11379</v>
      </c>
      <c r="D3045" s="70"/>
      <c r="E3045" s="50">
        <v>10</v>
      </c>
      <c r="F3045" s="50">
        <v>12</v>
      </c>
      <c r="G3045" s="62">
        <v>0.80089999999999995</v>
      </c>
      <c r="H3045" s="62">
        <f t="shared" si="152"/>
        <v>0.88098999999999994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4482</v>
      </c>
      <c r="O3045" s="50" t="s">
        <v>4488</v>
      </c>
      <c r="P3045" s="50"/>
      <c r="Q3045" s="87"/>
    </row>
    <row r="3046" spans="1:17" ht="15" customHeight="1" x14ac:dyDescent="0.25">
      <c r="A3046" s="50">
        <v>1787</v>
      </c>
      <c r="B3046" s="50" t="s">
        <v>11380</v>
      </c>
      <c r="C3046" s="50" t="s">
        <v>11381</v>
      </c>
      <c r="D3046" s="70"/>
      <c r="E3046" s="50">
        <v>22</v>
      </c>
      <c r="F3046" s="50">
        <v>16</v>
      </c>
      <c r="G3046" s="62">
        <v>0.49020000000000002</v>
      </c>
      <c r="H3046" s="62">
        <f t="shared" si="152"/>
        <v>0.59804400000000002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4482</v>
      </c>
      <c r="O3046" s="50" t="s">
        <v>4491</v>
      </c>
      <c r="P3046" s="50"/>
      <c r="Q3046" s="87"/>
    </row>
    <row r="3047" spans="1:17" ht="15" customHeight="1" x14ac:dyDescent="0.25">
      <c r="A3047" s="50">
        <v>1788</v>
      </c>
      <c r="B3047" s="50" t="s">
        <v>11382</v>
      </c>
      <c r="C3047" s="50" t="s">
        <v>11383</v>
      </c>
      <c r="D3047" s="70"/>
      <c r="E3047" s="50">
        <v>22</v>
      </c>
      <c r="F3047" s="50">
        <v>16</v>
      </c>
      <c r="G3047" s="62">
        <v>0.7329</v>
      </c>
      <c r="H3047" s="62">
        <f t="shared" si="152"/>
        <v>0.89413799999999999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4482</v>
      </c>
      <c r="O3047" s="50" t="s">
        <v>4491</v>
      </c>
      <c r="P3047" s="50"/>
      <c r="Q3047" s="87"/>
    </row>
    <row r="3048" spans="1:17" ht="15" customHeight="1" x14ac:dyDescent="0.25">
      <c r="A3048" s="50">
        <v>5715</v>
      </c>
      <c r="B3048" s="50" t="s">
        <v>11384</v>
      </c>
      <c r="C3048" s="50" t="s">
        <v>11385</v>
      </c>
      <c r="D3048" s="70"/>
      <c r="E3048" s="50">
        <v>22</v>
      </c>
      <c r="F3048" s="50">
        <v>16</v>
      </c>
      <c r="G3048" s="62">
        <v>0.49020000000000002</v>
      </c>
      <c r="H3048" s="62">
        <f t="shared" si="152"/>
        <v>0.59804400000000002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4482</v>
      </c>
      <c r="O3048" s="50" t="s">
        <v>4491</v>
      </c>
      <c r="P3048" s="50"/>
      <c r="Q3048" s="87"/>
    </row>
    <row r="3049" spans="1:17" ht="15" customHeight="1" x14ac:dyDescent="0.25">
      <c r="A3049" s="50">
        <v>1783</v>
      </c>
      <c r="B3049" s="50" t="s">
        <v>11386</v>
      </c>
      <c r="C3049" s="50" t="s">
        <v>11387</v>
      </c>
      <c r="D3049" s="70"/>
      <c r="E3049" s="50">
        <v>22</v>
      </c>
      <c r="F3049" s="50">
        <v>16</v>
      </c>
      <c r="G3049" s="62">
        <v>0.49020000000000002</v>
      </c>
      <c r="H3049" s="62">
        <f t="shared" si="152"/>
        <v>0.59804400000000002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4482</v>
      </c>
      <c r="O3049" s="50" t="s">
        <v>4491</v>
      </c>
      <c r="P3049" s="50"/>
      <c r="Q3049" s="87"/>
    </row>
    <row r="3050" spans="1:17" ht="15" customHeight="1" x14ac:dyDescent="0.25">
      <c r="A3050" s="50">
        <v>1782</v>
      </c>
      <c r="B3050" s="50" t="s">
        <v>11388</v>
      </c>
      <c r="C3050" s="50" t="s">
        <v>11389</v>
      </c>
      <c r="D3050" s="70"/>
      <c r="E3050" s="50">
        <v>22</v>
      </c>
      <c r="F3050" s="50">
        <v>16</v>
      </c>
      <c r="G3050" s="62">
        <v>0.49020000000000002</v>
      </c>
      <c r="H3050" s="62">
        <f t="shared" si="152"/>
        <v>0.59804400000000002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4482</v>
      </c>
      <c r="O3050" s="50" t="s">
        <v>4491</v>
      </c>
      <c r="P3050" s="50"/>
      <c r="Q3050" s="87"/>
    </row>
    <row r="3051" spans="1:17" ht="15" customHeight="1" x14ac:dyDescent="0.25">
      <c r="A3051" s="50">
        <v>1786</v>
      </c>
      <c r="B3051" s="50" t="s">
        <v>11390</v>
      </c>
      <c r="C3051" s="50" t="s">
        <v>11391</v>
      </c>
      <c r="D3051" s="70"/>
      <c r="E3051" s="50">
        <v>22</v>
      </c>
      <c r="F3051" s="50">
        <v>16</v>
      </c>
      <c r="G3051" s="62">
        <v>0.49020000000000002</v>
      </c>
      <c r="H3051" s="62">
        <f t="shared" si="152"/>
        <v>0.59804400000000002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4482</v>
      </c>
      <c r="O3051" s="50" t="s">
        <v>4491</v>
      </c>
      <c r="P3051" s="50"/>
      <c r="Q3051" s="87"/>
    </row>
    <row r="3052" spans="1:17" ht="15" customHeight="1" x14ac:dyDescent="0.25">
      <c r="A3052" s="50">
        <v>7261</v>
      </c>
      <c r="B3052" s="50" t="s">
        <v>11392</v>
      </c>
      <c r="C3052" s="50" t="s">
        <v>11393</v>
      </c>
      <c r="D3052" s="70"/>
      <c r="E3052" s="50">
        <v>10</v>
      </c>
      <c r="F3052" s="50">
        <v>8</v>
      </c>
      <c r="G3052" s="62">
        <v>1.3153999999999999</v>
      </c>
      <c r="H3052" s="62">
        <f t="shared" si="152"/>
        <v>1.4469399999999999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4482</v>
      </c>
      <c r="O3052" s="50" t="s">
        <v>11366</v>
      </c>
      <c r="P3052" s="50"/>
      <c r="Q3052" s="87"/>
    </row>
    <row r="3053" spans="1:17" ht="15" customHeight="1" x14ac:dyDescent="0.25">
      <c r="A3053" s="50">
        <v>5722</v>
      </c>
      <c r="B3053" s="50" t="s">
        <v>11394</v>
      </c>
      <c r="C3053" s="50" t="s">
        <v>11395</v>
      </c>
      <c r="D3053" s="70"/>
      <c r="E3053" s="50">
        <v>10</v>
      </c>
      <c r="F3053" s="50">
        <v>8</v>
      </c>
      <c r="G3053" s="62">
        <v>1.2182999999999999</v>
      </c>
      <c r="H3053" s="62">
        <f t="shared" si="152"/>
        <v>1.3401299999999998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4482</v>
      </c>
      <c r="O3053" s="50" t="s">
        <v>11366</v>
      </c>
      <c r="P3053" s="50"/>
      <c r="Q3053" s="87"/>
    </row>
    <row r="3054" spans="1:17" ht="15" customHeight="1" x14ac:dyDescent="0.25">
      <c r="A3054" s="50">
        <v>1791</v>
      </c>
      <c r="B3054" s="50" t="s">
        <v>11396</v>
      </c>
      <c r="C3054" s="50" t="s">
        <v>11397</v>
      </c>
      <c r="D3054" s="70"/>
      <c r="E3054" s="50">
        <v>10</v>
      </c>
      <c r="F3054" s="50">
        <v>6</v>
      </c>
      <c r="G3054" s="62">
        <v>2.7716999999999996</v>
      </c>
      <c r="H3054" s="62">
        <f t="shared" si="152"/>
        <v>3.0488699999999995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4482</v>
      </c>
      <c r="O3054" s="50" t="s">
        <v>11366</v>
      </c>
      <c r="P3054" s="50"/>
      <c r="Q3054" s="87"/>
    </row>
    <row r="3055" spans="1:17" ht="15" customHeight="1" x14ac:dyDescent="0.25">
      <c r="A3055" s="50">
        <v>23452</v>
      </c>
      <c r="B3055" s="50" t="s">
        <v>11398</v>
      </c>
      <c r="C3055" s="50" t="s">
        <v>11399</v>
      </c>
      <c r="D3055" s="70"/>
      <c r="E3055" s="50">
        <v>10</v>
      </c>
      <c r="F3055" s="50">
        <v>12</v>
      </c>
      <c r="G3055" s="62">
        <v>0.80089999999999995</v>
      </c>
      <c r="H3055" s="62">
        <f t="shared" si="152"/>
        <v>0.88098999999999994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4482</v>
      </c>
      <c r="O3055" s="50" t="s">
        <v>4488</v>
      </c>
      <c r="P3055" s="50"/>
      <c r="Q3055" s="87"/>
    </row>
    <row r="3056" spans="1:17" ht="15" customHeight="1" x14ac:dyDescent="0.25">
      <c r="A3056" s="50">
        <v>1816</v>
      </c>
      <c r="B3056" s="50" t="s">
        <v>11400</v>
      </c>
      <c r="C3056" s="50" t="s">
        <v>11401</v>
      </c>
      <c r="D3056" s="70"/>
      <c r="E3056" s="50">
        <v>22</v>
      </c>
      <c r="F3056" s="50">
        <v>30</v>
      </c>
      <c r="G3056" s="62">
        <v>0.77169999999999994</v>
      </c>
      <c r="H3056" s="62">
        <f t="shared" si="152"/>
        <v>0.94147399999999992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4482</v>
      </c>
      <c r="O3056" s="50" t="s">
        <v>11371</v>
      </c>
      <c r="P3056" s="50"/>
      <c r="Q3056" s="87"/>
    </row>
    <row r="3057" spans="1:17" ht="15" customHeight="1" x14ac:dyDescent="0.25">
      <c r="A3057" s="50">
        <v>1814</v>
      </c>
      <c r="B3057" s="50" t="s">
        <v>11402</v>
      </c>
      <c r="C3057" s="50" t="s">
        <v>11403</v>
      </c>
      <c r="D3057" s="70"/>
      <c r="E3057" s="50">
        <v>10</v>
      </c>
      <c r="F3057" s="50">
        <v>8</v>
      </c>
      <c r="G3057" s="62">
        <v>1.0629999999999999</v>
      </c>
      <c r="H3057" s="62">
        <f t="shared" si="152"/>
        <v>1.1693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4482</v>
      </c>
      <c r="O3057" s="50" t="s">
        <v>11371</v>
      </c>
      <c r="P3057" s="50"/>
      <c r="Q3057" s="87"/>
    </row>
    <row r="3058" spans="1:17" ht="15" customHeight="1" x14ac:dyDescent="0.25">
      <c r="A3058" s="50">
        <v>5728</v>
      </c>
      <c r="B3058" s="50" t="s">
        <v>11404</v>
      </c>
      <c r="C3058" s="50" t="s">
        <v>11405</v>
      </c>
      <c r="D3058" s="70"/>
      <c r="E3058" s="50">
        <v>10</v>
      </c>
      <c r="F3058" s="50">
        <v>10</v>
      </c>
      <c r="G3058" s="62">
        <v>2.1309999999999998</v>
      </c>
      <c r="H3058" s="62">
        <f t="shared" si="152"/>
        <v>2.3440999999999996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4482</v>
      </c>
      <c r="O3058" s="50" t="s">
        <v>4491</v>
      </c>
      <c r="P3058" s="50"/>
      <c r="Q3058" s="87"/>
    </row>
    <row r="3059" spans="1:17" ht="15" customHeight="1" x14ac:dyDescent="0.25">
      <c r="A3059" s="50">
        <v>4974</v>
      </c>
      <c r="B3059" s="50" t="s">
        <v>11406</v>
      </c>
      <c r="C3059" s="50" t="s">
        <v>11407</v>
      </c>
      <c r="D3059" s="70"/>
      <c r="E3059" s="50">
        <v>10</v>
      </c>
      <c r="F3059" s="50">
        <v>45</v>
      </c>
      <c r="G3059" s="62">
        <v>0.92620000000000002</v>
      </c>
      <c r="H3059" s="62">
        <f t="shared" si="152"/>
        <v>1.0188200000000001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3509</v>
      </c>
      <c r="O3059" s="50" t="s">
        <v>11408</v>
      </c>
      <c r="P3059" s="50"/>
      <c r="Q3059" s="87"/>
    </row>
    <row r="3060" spans="1:17" ht="15" customHeight="1" x14ac:dyDescent="0.25">
      <c r="A3060" s="50">
        <v>1810</v>
      </c>
      <c r="B3060" s="50" t="s">
        <v>11409</v>
      </c>
      <c r="C3060" s="50" t="s">
        <v>11410</v>
      </c>
      <c r="D3060" s="70"/>
      <c r="E3060" s="50">
        <v>10</v>
      </c>
      <c r="F3060" s="50">
        <v>50</v>
      </c>
      <c r="G3060" s="62">
        <v>0.92709999999999992</v>
      </c>
      <c r="H3060" s="62">
        <f t="shared" si="152"/>
        <v>1.0198099999999999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3509</v>
      </c>
      <c r="O3060" s="50" t="s">
        <v>11408</v>
      </c>
      <c r="P3060" s="50"/>
      <c r="Q3060" s="87"/>
    </row>
    <row r="3061" spans="1:17" ht="15" customHeight="1" x14ac:dyDescent="0.25">
      <c r="A3061" s="50">
        <v>4975</v>
      </c>
      <c r="B3061" s="50" t="s">
        <v>11411</v>
      </c>
      <c r="C3061" s="50" t="s">
        <v>11412</v>
      </c>
      <c r="D3061" s="70"/>
      <c r="E3061" s="50">
        <v>10</v>
      </c>
      <c r="F3061" s="50">
        <v>24</v>
      </c>
      <c r="G3061" s="62">
        <v>0.80089999999999995</v>
      </c>
      <c r="H3061" s="62">
        <f t="shared" si="152"/>
        <v>0.88098999999999994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3509</v>
      </c>
      <c r="O3061" s="50" t="s">
        <v>11408</v>
      </c>
      <c r="P3061" s="50"/>
      <c r="Q3061" s="87"/>
    </row>
    <row r="3062" spans="1:17" ht="15" customHeight="1" x14ac:dyDescent="0.25">
      <c r="A3062" s="50">
        <v>725</v>
      </c>
      <c r="B3062" s="50" t="s">
        <v>11413</v>
      </c>
      <c r="C3062" s="50" t="s">
        <v>11414</v>
      </c>
      <c r="D3062" s="70"/>
      <c r="E3062" s="50">
        <v>10</v>
      </c>
      <c r="F3062" s="50">
        <v>14</v>
      </c>
      <c r="G3062" s="62">
        <v>2.6164000000000001</v>
      </c>
      <c r="H3062" s="62">
        <f t="shared" si="152"/>
        <v>2.8780399999999999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4482</v>
      </c>
      <c r="O3062" s="50" t="s">
        <v>4488</v>
      </c>
      <c r="P3062" s="50"/>
      <c r="Q3062" s="87"/>
    </row>
    <row r="3063" spans="1:17" ht="15" customHeight="1" x14ac:dyDescent="0.25">
      <c r="A3063" s="50">
        <v>1808</v>
      </c>
      <c r="B3063" s="50" t="s">
        <v>11415</v>
      </c>
      <c r="C3063" s="50" t="s">
        <v>11416</v>
      </c>
      <c r="D3063" s="70"/>
      <c r="E3063" s="50">
        <v>10</v>
      </c>
      <c r="F3063" s="50">
        <v>50</v>
      </c>
      <c r="G3063" s="62">
        <v>0.86879999999999991</v>
      </c>
      <c r="H3063" s="62">
        <f t="shared" si="152"/>
        <v>0.95567999999999986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4482</v>
      </c>
      <c r="O3063" s="50" t="s">
        <v>4488</v>
      </c>
      <c r="P3063" s="50"/>
      <c r="Q3063" s="87"/>
    </row>
    <row r="3064" spans="1:17" ht="15" customHeight="1" x14ac:dyDescent="0.25">
      <c r="A3064" s="50">
        <v>1809</v>
      </c>
      <c r="B3064" s="50" t="s">
        <v>11417</v>
      </c>
      <c r="C3064" s="50" t="s">
        <v>11418</v>
      </c>
      <c r="D3064" s="70"/>
      <c r="E3064" s="50">
        <v>10</v>
      </c>
      <c r="F3064" s="50">
        <v>50</v>
      </c>
      <c r="G3064" s="62">
        <v>0.92709999999999992</v>
      </c>
      <c r="H3064" s="62">
        <f t="shared" si="152"/>
        <v>1.0198099999999999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3509</v>
      </c>
      <c r="O3064" s="50" t="s">
        <v>11408</v>
      </c>
      <c r="P3064" s="50"/>
      <c r="Q3064" s="87"/>
    </row>
    <row r="3065" spans="1:17" ht="15" customHeight="1" x14ac:dyDescent="0.25">
      <c r="A3065" s="50">
        <v>14034</v>
      </c>
      <c r="B3065" s="50" t="s">
        <v>11419</v>
      </c>
      <c r="C3065" s="50" t="s">
        <v>11420</v>
      </c>
      <c r="D3065" s="70"/>
      <c r="E3065" s="50">
        <v>10</v>
      </c>
      <c r="F3065" s="50">
        <v>12</v>
      </c>
      <c r="G3065" s="62">
        <v>1.8979999999999999</v>
      </c>
      <c r="H3065" s="62">
        <f t="shared" si="152"/>
        <v>2.0878000000000001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3509</v>
      </c>
      <c r="O3065" s="50" t="s">
        <v>11408</v>
      </c>
      <c r="P3065" s="50"/>
      <c r="Q3065" s="87"/>
    </row>
    <row r="3066" spans="1:17" ht="15" customHeight="1" x14ac:dyDescent="0.25">
      <c r="A3066" s="50">
        <v>1789</v>
      </c>
      <c r="B3066" s="50" t="s">
        <v>11421</v>
      </c>
      <c r="C3066" s="50" t="s">
        <v>11422</v>
      </c>
      <c r="D3066" s="70"/>
      <c r="E3066" s="50">
        <v>10</v>
      </c>
      <c r="F3066" s="50">
        <v>12</v>
      </c>
      <c r="G3066" s="62">
        <v>0.96589999999999998</v>
      </c>
      <c r="H3066" s="62">
        <f t="shared" si="152"/>
        <v>1.0624899999999999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4482</v>
      </c>
      <c r="O3066" s="50" t="s">
        <v>11371</v>
      </c>
      <c r="P3066" s="50"/>
      <c r="Q3066" s="87"/>
    </row>
    <row r="3067" spans="1:17" ht="15" customHeight="1" x14ac:dyDescent="0.25">
      <c r="A3067" s="50">
        <v>15626</v>
      </c>
      <c r="B3067" s="50" t="s">
        <v>11423</v>
      </c>
      <c r="C3067" s="50" t="s">
        <v>11424</v>
      </c>
      <c r="D3067" s="70"/>
      <c r="E3067" s="50">
        <v>10</v>
      </c>
      <c r="F3067" s="50">
        <v>6</v>
      </c>
      <c r="G3067" s="62">
        <v>2.2863000000000002</v>
      </c>
      <c r="H3067" s="62">
        <f t="shared" si="152"/>
        <v>2.5149300000000001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4482</v>
      </c>
      <c r="O3067" s="50" t="s">
        <v>4488</v>
      </c>
      <c r="P3067" s="50"/>
      <c r="Q3067" s="87"/>
    </row>
    <row r="3068" spans="1:17" ht="15" customHeight="1" x14ac:dyDescent="0.25">
      <c r="A3068" s="50">
        <v>15092</v>
      </c>
      <c r="B3068" s="50" t="s">
        <v>11425</v>
      </c>
      <c r="C3068" s="50" t="s">
        <v>11426</v>
      </c>
      <c r="D3068" s="70"/>
      <c r="E3068" s="50">
        <v>22</v>
      </c>
      <c r="F3068" s="50">
        <v>36</v>
      </c>
      <c r="G3068" s="62">
        <v>0.5776</v>
      </c>
      <c r="H3068" s="62">
        <f t="shared" si="152"/>
        <v>0.70467199999999997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4482</v>
      </c>
      <c r="O3068" s="50" t="s">
        <v>4488</v>
      </c>
      <c r="P3068" s="50"/>
      <c r="Q3068" s="87"/>
    </row>
    <row r="3069" spans="1:17" ht="15" customHeight="1" x14ac:dyDescent="0.25">
      <c r="A3069" s="50">
        <v>1718</v>
      </c>
      <c r="B3069" s="50" t="s">
        <v>11427</v>
      </c>
      <c r="C3069" s="50" t="s">
        <v>11428</v>
      </c>
      <c r="D3069" s="70"/>
      <c r="E3069" s="50">
        <v>22</v>
      </c>
      <c r="F3069" s="50">
        <v>50</v>
      </c>
      <c r="G3069" s="62">
        <v>0.3931</v>
      </c>
      <c r="H3069" s="62">
        <f t="shared" si="152"/>
        <v>0.47958200000000001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4482</v>
      </c>
      <c r="O3069" s="50" t="s">
        <v>4488</v>
      </c>
      <c r="P3069" s="50"/>
      <c r="Q3069" s="87"/>
    </row>
    <row r="3070" spans="1:17" ht="15" customHeight="1" x14ac:dyDescent="0.25">
      <c r="A3070" s="50">
        <v>1899</v>
      </c>
      <c r="B3070" s="50" t="s">
        <v>11429</v>
      </c>
      <c r="C3070" s="50" t="s">
        <v>11430</v>
      </c>
      <c r="D3070" s="70"/>
      <c r="E3070" s="50">
        <v>22</v>
      </c>
      <c r="F3070" s="50">
        <v>24</v>
      </c>
      <c r="G3070" s="62">
        <v>0.5484</v>
      </c>
      <c r="H3070" s="62">
        <f t="shared" si="152"/>
        <v>0.66904799999999998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314</v>
      </c>
      <c r="O3070" s="50" t="s">
        <v>315</v>
      </c>
      <c r="P3070" s="50"/>
      <c r="Q3070" s="87"/>
    </row>
    <row r="3071" spans="1:17" ht="15" customHeight="1" x14ac:dyDescent="0.25">
      <c r="A3071" s="50">
        <v>179</v>
      </c>
      <c r="B3071" s="50" t="s">
        <v>11431</v>
      </c>
      <c r="C3071" s="50" t="s">
        <v>11432</v>
      </c>
      <c r="D3071" s="70"/>
      <c r="E3071" s="50">
        <v>10</v>
      </c>
      <c r="F3071" s="50">
        <v>24</v>
      </c>
      <c r="G3071" s="62">
        <v>0.5484</v>
      </c>
      <c r="H3071" s="62">
        <f t="shared" si="152"/>
        <v>0.60324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314</v>
      </c>
      <c r="O3071" s="50" t="s">
        <v>315</v>
      </c>
      <c r="P3071" s="50"/>
      <c r="Q3071" s="87"/>
    </row>
    <row r="3072" spans="1:17" ht="15" customHeight="1" x14ac:dyDescent="0.25">
      <c r="A3072" s="50">
        <v>13095</v>
      </c>
      <c r="B3072" s="50" t="s">
        <v>11433</v>
      </c>
      <c r="C3072" s="50" t="s">
        <v>11434</v>
      </c>
      <c r="D3072" s="70"/>
      <c r="E3072" s="50">
        <v>10</v>
      </c>
      <c r="F3072" s="50">
        <v>8</v>
      </c>
      <c r="G3072" s="62">
        <v>1.3543000000000001</v>
      </c>
      <c r="H3072" s="62">
        <f t="shared" si="152"/>
        <v>1.48973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4482</v>
      </c>
      <c r="O3072" s="50" t="s">
        <v>11435</v>
      </c>
      <c r="P3072" s="50"/>
      <c r="Q3072" s="87"/>
    </row>
    <row r="3073" spans="1:17" ht="15" customHeight="1" x14ac:dyDescent="0.25">
      <c r="A3073" s="50">
        <v>1800</v>
      </c>
      <c r="B3073" s="50" t="s">
        <v>11436</v>
      </c>
      <c r="C3073" s="50" t="s">
        <v>11437</v>
      </c>
      <c r="D3073" s="70"/>
      <c r="E3073" s="50">
        <v>10</v>
      </c>
      <c r="F3073" s="50">
        <v>6</v>
      </c>
      <c r="G3073" s="62">
        <v>1.7038</v>
      </c>
      <c r="H3073" s="62">
        <f t="shared" si="152"/>
        <v>1.87418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244</v>
      </c>
      <c r="O3073" s="50" t="s">
        <v>4172</v>
      </c>
      <c r="P3073" s="50"/>
      <c r="Q3073" s="87"/>
    </row>
    <row r="3074" spans="1:17" ht="15" customHeight="1" x14ac:dyDescent="0.25">
      <c r="A3074" s="50">
        <v>1802</v>
      </c>
      <c r="B3074" s="50" t="s">
        <v>11438</v>
      </c>
      <c r="C3074" s="50" t="s">
        <v>11439</v>
      </c>
      <c r="D3074" s="70"/>
      <c r="E3074" s="50">
        <v>10</v>
      </c>
      <c r="F3074" s="50">
        <v>14</v>
      </c>
      <c r="G3074" s="62">
        <v>0.63579999999999992</v>
      </c>
      <c r="H3074" s="62">
        <f t="shared" si="152"/>
        <v>0.69937999999999989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244</v>
      </c>
      <c r="O3074" s="50" t="s">
        <v>245</v>
      </c>
      <c r="P3074" s="50"/>
      <c r="Q3074" s="87"/>
    </row>
    <row r="3075" spans="1:17" ht="15" customHeight="1" x14ac:dyDescent="0.25">
      <c r="A3075" s="50">
        <v>7354</v>
      </c>
      <c r="B3075" s="50" t="s">
        <v>11440</v>
      </c>
      <c r="C3075" s="50" t="s">
        <v>11441</v>
      </c>
      <c r="D3075" s="70"/>
      <c r="E3075" s="50">
        <v>10</v>
      </c>
      <c r="F3075" s="50">
        <v>8</v>
      </c>
      <c r="G3075" s="62">
        <v>2.2281</v>
      </c>
      <c r="H3075" s="62">
        <f t="shared" si="152"/>
        <v>2.4509099999999999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4482</v>
      </c>
      <c r="O3075" s="50" t="s">
        <v>11371</v>
      </c>
      <c r="P3075" s="50"/>
      <c r="Q3075" s="87"/>
    </row>
    <row r="3076" spans="1:17" ht="15" customHeight="1" x14ac:dyDescent="0.25">
      <c r="A3076" s="50">
        <v>7355</v>
      </c>
      <c r="B3076" s="50" t="s">
        <v>11442</v>
      </c>
      <c r="C3076" s="50" t="s">
        <v>11443</v>
      </c>
      <c r="D3076" s="70"/>
      <c r="E3076" s="50">
        <v>10</v>
      </c>
      <c r="F3076" s="50">
        <v>8</v>
      </c>
      <c r="G3076" s="62">
        <v>2.2281</v>
      </c>
      <c r="H3076" s="62">
        <f t="shared" si="152"/>
        <v>2.4509099999999999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4482</v>
      </c>
      <c r="O3076" s="50" t="s">
        <v>11371</v>
      </c>
      <c r="P3076" s="50"/>
      <c r="Q3076" s="87"/>
    </row>
    <row r="3077" spans="1:17" ht="15" customHeight="1" x14ac:dyDescent="0.25">
      <c r="A3077" s="50">
        <v>17150</v>
      </c>
      <c r="B3077" s="50" t="s">
        <v>11444</v>
      </c>
      <c r="C3077" s="50" t="s">
        <v>11445</v>
      </c>
      <c r="D3077" s="70"/>
      <c r="E3077" s="50">
        <v>10</v>
      </c>
      <c r="F3077" s="50">
        <v>8</v>
      </c>
      <c r="G3077" s="62">
        <v>2.0339</v>
      </c>
      <c r="H3077" s="62">
        <f t="shared" si="152"/>
        <v>2.2372900000000002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204</v>
      </c>
      <c r="O3077" s="50" t="s">
        <v>205</v>
      </c>
      <c r="P3077" s="50"/>
      <c r="Q3077" s="87"/>
    </row>
    <row r="3078" spans="1:17" ht="15" customHeight="1" x14ac:dyDescent="0.25">
      <c r="A3078" s="50">
        <v>17151</v>
      </c>
      <c r="B3078" s="50" t="s">
        <v>11446</v>
      </c>
      <c r="C3078" s="50" t="s">
        <v>11447</v>
      </c>
      <c r="D3078" s="70"/>
      <c r="E3078" s="50">
        <v>10</v>
      </c>
      <c r="F3078" s="50">
        <v>8</v>
      </c>
      <c r="G3078" s="62">
        <v>2.0339</v>
      </c>
      <c r="H3078" s="62">
        <f t="shared" si="152"/>
        <v>2.2372900000000002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204</v>
      </c>
      <c r="O3078" s="50" t="s">
        <v>205</v>
      </c>
      <c r="P3078" s="50"/>
      <c r="Q3078" s="87"/>
    </row>
    <row r="3079" spans="1:17" ht="15" customHeight="1" x14ac:dyDescent="0.25">
      <c r="A3079" s="50">
        <v>17153</v>
      </c>
      <c r="B3079" s="50" t="s">
        <v>11448</v>
      </c>
      <c r="C3079" s="50" t="s">
        <v>11449</v>
      </c>
      <c r="D3079" s="70"/>
      <c r="E3079" s="50">
        <v>10</v>
      </c>
      <c r="F3079" s="50">
        <v>8</v>
      </c>
      <c r="G3079" s="62">
        <v>2.0339</v>
      </c>
      <c r="H3079" s="62">
        <f t="shared" si="152"/>
        <v>2.2372900000000002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204</v>
      </c>
      <c r="O3079" s="50" t="s">
        <v>205</v>
      </c>
      <c r="P3079" s="50"/>
      <c r="Q3079" s="87"/>
    </row>
    <row r="3080" spans="1:17" ht="15" customHeight="1" x14ac:dyDescent="0.25">
      <c r="A3080" s="50">
        <v>17152</v>
      </c>
      <c r="B3080" s="50" t="s">
        <v>11450</v>
      </c>
      <c r="C3080" s="50" t="s">
        <v>11451</v>
      </c>
      <c r="D3080" s="70"/>
      <c r="E3080" s="50">
        <v>10</v>
      </c>
      <c r="F3080" s="50">
        <v>8</v>
      </c>
      <c r="G3080" s="62">
        <v>2.0339</v>
      </c>
      <c r="H3080" s="62">
        <f t="shared" si="152"/>
        <v>2.2372900000000002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204</v>
      </c>
      <c r="O3080" s="50" t="s">
        <v>205</v>
      </c>
      <c r="P3080" s="50"/>
      <c r="Q3080" s="87"/>
    </row>
    <row r="3081" spans="1:17" ht="15" customHeight="1" x14ac:dyDescent="0.25">
      <c r="A3081" s="50">
        <v>1801</v>
      </c>
      <c r="B3081" s="50" t="s">
        <v>11452</v>
      </c>
      <c r="C3081" s="50" t="s">
        <v>11453</v>
      </c>
      <c r="D3081" s="70"/>
      <c r="E3081" s="50">
        <v>10</v>
      </c>
      <c r="F3081" s="50">
        <v>50</v>
      </c>
      <c r="G3081" s="62">
        <v>2.1309999999999998</v>
      </c>
      <c r="H3081" s="62">
        <f t="shared" si="152"/>
        <v>2.3440999999999996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5296</v>
      </c>
      <c r="O3081" s="50" t="s">
        <v>11454</v>
      </c>
      <c r="P3081" s="50"/>
      <c r="Q3081" s="87"/>
    </row>
    <row r="3082" spans="1:17" ht="15" customHeight="1" x14ac:dyDescent="0.25">
      <c r="A3082" s="54">
        <v>25611</v>
      </c>
      <c r="B3082" s="54" t="s">
        <v>5034</v>
      </c>
      <c r="C3082" s="54" t="s">
        <v>5035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257</v>
      </c>
      <c r="O3082" s="54" t="s">
        <v>258</v>
      </c>
      <c r="P3082" s="54" t="s">
        <v>480</v>
      </c>
      <c r="Q3082" s="88"/>
    </row>
    <row r="3083" spans="1:17" ht="15" customHeight="1" x14ac:dyDescent="0.25">
      <c r="A3083" s="54">
        <v>25610</v>
      </c>
      <c r="B3083" s="54" t="s">
        <v>5032</v>
      </c>
      <c r="C3083" s="54" t="s">
        <v>5033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257</v>
      </c>
      <c r="O3083" s="54" t="s">
        <v>258</v>
      </c>
      <c r="P3083" s="54" t="s">
        <v>480</v>
      </c>
      <c r="Q3083" s="88"/>
    </row>
    <row r="3084" spans="1:17" ht="15" customHeight="1" x14ac:dyDescent="0.25">
      <c r="A3084" s="54">
        <v>3035</v>
      </c>
      <c r="B3084" s="54" t="s">
        <v>4706</v>
      </c>
      <c r="C3084" s="54" t="s">
        <v>4707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257</v>
      </c>
      <c r="O3084" s="54" t="s">
        <v>258</v>
      </c>
      <c r="P3084" s="54" t="s">
        <v>480</v>
      </c>
      <c r="Q3084" s="88"/>
    </row>
    <row r="3085" spans="1:17" ht="15" customHeight="1" x14ac:dyDescent="0.25">
      <c r="A3085" s="50">
        <v>21689</v>
      </c>
      <c r="B3085" s="50" t="s">
        <v>11455</v>
      </c>
      <c r="C3085" s="50" t="s">
        <v>11456</v>
      </c>
      <c r="D3085" s="70"/>
      <c r="E3085" s="50">
        <v>10</v>
      </c>
      <c r="F3085" s="50">
        <v>12</v>
      </c>
      <c r="G3085" s="62">
        <v>0.92709999999999992</v>
      </c>
      <c r="H3085" s="62">
        <f t="shared" si="152"/>
        <v>1.0198099999999999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257</v>
      </c>
      <c r="O3085" s="50" t="s">
        <v>258</v>
      </c>
      <c r="P3085" s="50"/>
      <c r="Q3085" s="87"/>
    </row>
    <row r="3086" spans="1:17" ht="15" customHeight="1" x14ac:dyDescent="0.25">
      <c r="A3086" s="50">
        <v>18909</v>
      </c>
      <c r="B3086" s="50" t="s">
        <v>11457</v>
      </c>
      <c r="C3086" s="50" t="s">
        <v>11458</v>
      </c>
      <c r="D3086" s="70"/>
      <c r="E3086" s="50">
        <v>10</v>
      </c>
      <c r="F3086" s="50">
        <v>12</v>
      </c>
      <c r="G3086" s="62">
        <v>0.92709999999999992</v>
      </c>
      <c r="H3086" s="62">
        <f t="shared" si="152"/>
        <v>1.0198099999999999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257</v>
      </c>
      <c r="O3086" s="50" t="s">
        <v>258</v>
      </c>
      <c r="P3086" s="50"/>
      <c r="Q3086" s="87"/>
    </row>
    <row r="3087" spans="1:17" ht="15" customHeight="1" x14ac:dyDescent="0.25">
      <c r="A3087" s="50">
        <v>14048</v>
      </c>
      <c r="B3087" s="50" t="s">
        <v>11459</v>
      </c>
      <c r="C3087" s="50" t="s">
        <v>11460</v>
      </c>
      <c r="D3087" s="70"/>
      <c r="E3087" s="50">
        <v>10</v>
      </c>
      <c r="F3087" s="50">
        <v>12</v>
      </c>
      <c r="G3087" s="62">
        <v>0.96589999999999998</v>
      </c>
      <c r="H3087" s="62">
        <f t="shared" si="152"/>
        <v>1.0624899999999999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257</v>
      </c>
      <c r="O3087" s="50" t="s">
        <v>258</v>
      </c>
      <c r="P3087" s="50"/>
      <c r="Q3087" s="87"/>
    </row>
    <row r="3088" spans="1:17" ht="15" customHeight="1" x14ac:dyDescent="0.25">
      <c r="A3088" s="50">
        <v>14049</v>
      </c>
      <c r="B3088" s="50" t="s">
        <v>11461</v>
      </c>
      <c r="C3088" s="50" t="s">
        <v>11462</v>
      </c>
      <c r="D3088" s="70"/>
      <c r="E3088" s="50">
        <v>10</v>
      </c>
      <c r="F3088" s="50">
        <v>12</v>
      </c>
      <c r="G3088" s="62">
        <v>0.96589999999999998</v>
      </c>
      <c r="H3088" s="62">
        <f t="shared" si="152"/>
        <v>1.0624899999999999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257</v>
      </c>
      <c r="O3088" s="50" t="s">
        <v>258</v>
      </c>
      <c r="P3088" s="50"/>
      <c r="Q3088" s="87"/>
    </row>
    <row r="3089" spans="1:17" ht="15" customHeight="1" x14ac:dyDescent="0.25">
      <c r="A3089" s="50">
        <v>14050</v>
      </c>
      <c r="B3089" s="50" t="s">
        <v>11463</v>
      </c>
      <c r="C3089" s="50" t="s">
        <v>11464</v>
      </c>
      <c r="D3089" s="70"/>
      <c r="E3089" s="50">
        <v>10</v>
      </c>
      <c r="F3089" s="50">
        <v>12</v>
      </c>
      <c r="G3089" s="62">
        <v>0.86879999999999991</v>
      </c>
      <c r="H3089" s="62">
        <f t="shared" si="152"/>
        <v>0.95567999999999986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257</v>
      </c>
      <c r="O3089" s="50" t="s">
        <v>258</v>
      </c>
      <c r="P3089" s="50"/>
      <c r="Q3089" s="87"/>
    </row>
    <row r="3090" spans="1:17" ht="15" customHeight="1" x14ac:dyDescent="0.25">
      <c r="A3090" s="50">
        <v>2048</v>
      </c>
      <c r="B3090" s="50" t="s">
        <v>11465</v>
      </c>
      <c r="C3090" s="50" t="s">
        <v>11466</v>
      </c>
      <c r="D3090" s="70"/>
      <c r="E3090" s="50">
        <v>10</v>
      </c>
      <c r="F3090" s="50">
        <v>12</v>
      </c>
      <c r="G3090" s="62">
        <v>0.96589999999999998</v>
      </c>
      <c r="H3090" s="62">
        <f t="shared" si="152"/>
        <v>1.0624899999999999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257</v>
      </c>
      <c r="O3090" s="50" t="s">
        <v>258</v>
      </c>
      <c r="P3090" s="50"/>
      <c r="Q3090" s="87"/>
    </row>
    <row r="3091" spans="1:17" ht="15" customHeight="1" x14ac:dyDescent="0.25">
      <c r="A3091" s="50">
        <v>2050</v>
      </c>
      <c r="B3091" s="50" t="s">
        <v>11467</v>
      </c>
      <c r="C3091" s="50" t="s">
        <v>11468</v>
      </c>
      <c r="D3091" s="70"/>
      <c r="E3091" s="50">
        <v>10</v>
      </c>
      <c r="F3091" s="50">
        <v>12</v>
      </c>
      <c r="G3091" s="62">
        <v>1.0242</v>
      </c>
      <c r="H3091" s="62">
        <f t="shared" si="152"/>
        <v>1.12662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257</v>
      </c>
      <c r="O3091" s="50" t="s">
        <v>258</v>
      </c>
      <c r="P3091" s="50"/>
      <c r="Q3091" s="87"/>
    </row>
    <row r="3092" spans="1:17" ht="15" customHeight="1" x14ac:dyDescent="0.25">
      <c r="A3092" s="50">
        <v>2049</v>
      </c>
      <c r="B3092" s="50" t="s">
        <v>11469</v>
      </c>
      <c r="C3092" s="50" t="s">
        <v>11470</v>
      </c>
      <c r="D3092" s="70"/>
      <c r="E3092" s="50">
        <v>10</v>
      </c>
      <c r="F3092" s="50">
        <v>12</v>
      </c>
      <c r="G3092" s="62">
        <v>1.0242</v>
      </c>
      <c r="H3092" s="62">
        <f t="shared" ref="H3092:H3155" si="155">G3092*E3092%+G3092</f>
        <v>1.12662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257</v>
      </c>
      <c r="O3092" s="50" t="s">
        <v>258</v>
      </c>
      <c r="P3092" s="50"/>
      <c r="Q3092" s="87"/>
    </row>
    <row r="3093" spans="1:17" ht="15" customHeight="1" x14ac:dyDescent="0.25">
      <c r="A3093" s="54">
        <v>24779</v>
      </c>
      <c r="B3093" s="54" t="s">
        <v>5006</v>
      </c>
      <c r="C3093" s="54" t="s">
        <v>5007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257</v>
      </c>
      <c r="O3093" s="54" t="s">
        <v>258</v>
      </c>
      <c r="P3093" s="54" t="s">
        <v>480</v>
      </c>
      <c r="Q3093" s="88"/>
    </row>
    <row r="3094" spans="1:17" ht="15" customHeight="1" x14ac:dyDescent="0.25">
      <c r="A3094" s="54">
        <v>18908</v>
      </c>
      <c r="B3094" s="54" t="s">
        <v>4909</v>
      </c>
      <c r="C3094" s="54" t="s">
        <v>4910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257</v>
      </c>
      <c r="O3094" s="54" t="s">
        <v>258</v>
      </c>
      <c r="P3094" s="54" t="s">
        <v>480</v>
      </c>
      <c r="Q3094" s="88"/>
    </row>
    <row r="3095" spans="1:17" ht="15" customHeight="1" x14ac:dyDescent="0.25">
      <c r="A3095" s="54">
        <v>2405</v>
      </c>
      <c r="B3095" s="54" t="s">
        <v>4688</v>
      </c>
      <c r="C3095" s="54" t="s">
        <v>4689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257</v>
      </c>
      <c r="O3095" s="54" t="s">
        <v>258</v>
      </c>
      <c r="P3095" s="54" t="s">
        <v>480</v>
      </c>
      <c r="Q3095" s="88"/>
    </row>
    <row r="3096" spans="1:17" ht="15" customHeight="1" x14ac:dyDescent="0.25">
      <c r="A3096" s="54">
        <v>2404</v>
      </c>
      <c r="B3096" s="54" t="s">
        <v>4686</v>
      </c>
      <c r="C3096" s="54" t="s">
        <v>4687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257</v>
      </c>
      <c r="O3096" s="54" t="s">
        <v>258</v>
      </c>
      <c r="P3096" s="54" t="s">
        <v>480</v>
      </c>
      <c r="Q3096" s="88"/>
    </row>
    <row r="3097" spans="1:17" ht="15" customHeight="1" x14ac:dyDescent="0.25">
      <c r="A3097" s="54">
        <v>3604</v>
      </c>
      <c r="B3097" s="54" t="s">
        <v>4734</v>
      </c>
      <c r="C3097" s="54" t="s">
        <v>4735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257</v>
      </c>
      <c r="O3097" s="54" t="s">
        <v>258</v>
      </c>
      <c r="P3097" s="54" t="s">
        <v>480</v>
      </c>
      <c r="Q3097" s="88"/>
    </row>
    <row r="3098" spans="1:17" ht="15" customHeight="1" x14ac:dyDescent="0.25">
      <c r="A3098" s="54">
        <v>24199</v>
      </c>
      <c r="B3098" s="54" t="s">
        <v>5322</v>
      </c>
      <c r="C3098" s="54" t="s">
        <v>5323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5296</v>
      </c>
      <c r="O3098" s="54" t="s">
        <v>5324</v>
      </c>
      <c r="P3098" s="54" t="s">
        <v>480</v>
      </c>
      <c r="Q3098" s="88"/>
    </row>
    <row r="3099" spans="1:17" ht="15" customHeight="1" x14ac:dyDescent="0.25">
      <c r="A3099" s="54">
        <v>13845</v>
      </c>
      <c r="B3099" s="54" t="s">
        <v>5300</v>
      </c>
      <c r="C3099" s="54" t="s">
        <v>5301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5296</v>
      </c>
      <c r="O3099" s="54" t="s">
        <v>5297</v>
      </c>
      <c r="P3099" s="54" t="s">
        <v>480</v>
      </c>
      <c r="Q3099" s="88"/>
    </row>
    <row r="3100" spans="1:17" ht="15" customHeight="1" x14ac:dyDescent="0.25">
      <c r="A3100" s="54">
        <v>13844</v>
      </c>
      <c r="B3100" s="54" t="s">
        <v>5298</v>
      </c>
      <c r="C3100" s="54" t="s">
        <v>5299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5296</v>
      </c>
      <c r="O3100" s="54" t="s">
        <v>5297</v>
      </c>
      <c r="P3100" s="54" t="s">
        <v>480</v>
      </c>
      <c r="Q3100" s="88"/>
    </row>
    <row r="3101" spans="1:17" ht="15" customHeight="1" x14ac:dyDescent="0.25">
      <c r="A3101" s="54">
        <v>13843</v>
      </c>
      <c r="B3101" s="54" t="s">
        <v>5294</v>
      </c>
      <c r="C3101" s="54" t="s">
        <v>5295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5296</v>
      </c>
      <c r="O3101" s="54" t="s">
        <v>5297</v>
      </c>
      <c r="P3101" s="54" t="s">
        <v>480</v>
      </c>
      <c r="Q3101" s="88"/>
    </row>
    <row r="3102" spans="1:17" ht="15" customHeight="1" x14ac:dyDescent="0.25">
      <c r="A3102" s="50">
        <v>13846</v>
      </c>
      <c r="B3102" s="50" t="s">
        <v>11471</v>
      </c>
      <c r="C3102" s="50" t="s">
        <v>11472</v>
      </c>
      <c r="D3102" s="70"/>
      <c r="E3102" s="50">
        <v>10</v>
      </c>
      <c r="F3102" s="50">
        <v>50</v>
      </c>
      <c r="G3102" s="62">
        <v>0.3931</v>
      </c>
      <c r="H3102" s="62">
        <f t="shared" si="155"/>
        <v>0.43241000000000002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5296</v>
      </c>
      <c r="O3102" s="50" t="s">
        <v>5297</v>
      </c>
      <c r="P3102" s="50"/>
      <c r="Q3102" s="87"/>
    </row>
    <row r="3103" spans="1:17" ht="15" customHeight="1" x14ac:dyDescent="0.25">
      <c r="A3103" s="50">
        <v>13834</v>
      </c>
      <c r="B3103" s="50" t="s">
        <v>11473</v>
      </c>
      <c r="C3103" s="50" t="s">
        <v>11474</v>
      </c>
      <c r="D3103" s="70"/>
      <c r="E3103" s="50">
        <v>10</v>
      </c>
      <c r="F3103" s="50">
        <v>6</v>
      </c>
      <c r="G3103" s="62">
        <v>0.89800000000000002</v>
      </c>
      <c r="H3103" s="62">
        <f t="shared" si="155"/>
        <v>0.98780000000000001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5296</v>
      </c>
      <c r="O3103" s="50" t="s">
        <v>5312</v>
      </c>
      <c r="P3103" s="50"/>
      <c r="Q3103" s="87"/>
    </row>
    <row r="3104" spans="1:17" ht="15" customHeight="1" x14ac:dyDescent="0.25">
      <c r="A3104" s="50">
        <v>24546</v>
      </c>
      <c r="B3104" s="50" t="s">
        <v>11475</v>
      </c>
      <c r="C3104" s="50" t="s">
        <v>11476</v>
      </c>
      <c r="D3104" s="70"/>
      <c r="E3104" s="50">
        <v>10</v>
      </c>
      <c r="F3104" s="50">
        <v>6</v>
      </c>
      <c r="G3104" s="62">
        <v>0.89800000000000002</v>
      </c>
      <c r="H3104" s="62">
        <f t="shared" si="155"/>
        <v>0.98780000000000001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5296</v>
      </c>
      <c r="O3104" s="50" t="s">
        <v>5312</v>
      </c>
      <c r="P3104" s="50"/>
      <c r="Q3104" s="87"/>
    </row>
    <row r="3105" spans="1:17" ht="15" customHeight="1" x14ac:dyDescent="0.25">
      <c r="A3105" s="50">
        <v>24204</v>
      </c>
      <c r="B3105" s="50" t="s">
        <v>11477</v>
      </c>
      <c r="C3105" s="50" t="s">
        <v>11478</v>
      </c>
      <c r="D3105" s="70"/>
      <c r="E3105" s="50">
        <v>10</v>
      </c>
      <c r="F3105" s="50">
        <v>6</v>
      </c>
      <c r="G3105" s="62">
        <v>0.89800000000000002</v>
      </c>
      <c r="H3105" s="62">
        <f t="shared" si="155"/>
        <v>0.98780000000000001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5296</v>
      </c>
      <c r="O3105" s="50" t="s">
        <v>11479</v>
      </c>
      <c r="P3105" s="50"/>
      <c r="Q3105" s="87"/>
    </row>
    <row r="3106" spans="1:17" ht="15" customHeight="1" x14ac:dyDescent="0.25">
      <c r="A3106" s="50">
        <v>25818</v>
      </c>
      <c r="B3106" s="50" t="s">
        <v>11480</v>
      </c>
      <c r="C3106" s="50" t="s">
        <v>11481</v>
      </c>
      <c r="D3106" s="70"/>
      <c r="E3106" s="50">
        <v>10</v>
      </c>
      <c r="F3106" s="50">
        <v>1</v>
      </c>
      <c r="G3106" s="62">
        <v>16.985299999999999</v>
      </c>
      <c r="H3106" s="62">
        <f t="shared" si="155"/>
        <v>18.68383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5296</v>
      </c>
      <c r="O3106" s="50" t="s">
        <v>5297</v>
      </c>
      <c r="P3106" s="50"/>
      <c r="Q3106" s="87"/>
    </row>
    <row r="3107" spans="1:17" ht="15" customHeight="1" x14ac:dyDescent="0.25">
      <c r="A3107" s="50">
        <v>25816</v>
      </c>
      <c r="B3107" s="50" t="s">
        <v>11482</v>
      </c>
      <c r="C3107" s="50" t="s">
        <v>11483</v>
      </c>
      <c r="D3107" s="70"/>
      <c r="E3107" s="50">
        <v>10</v>
      </c>
      <c r="F3107" s="50">
        <v>1</v>
      </c>
      <c r="G3107" s="62">
        <v>12.131</v>
      </c>
      <c r="H3107" s="62">
        <f t="shared" si="155"/>
        <v>13.344100000000001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5296</v>
      </c>
      <c r="O3107" s="50" t="s">
        <v>5297</v>
      </c>
      <c r="P3107" s="50"/>
      <c r="Q3107" s="87"/>
    </row>
    <row r="3108" spans="1:17" ht="15" customHeight="1" x14ac:dyDescent="0.25">
      <c r="A3108" s="50">
        <v>13835</v>
      </c>
      <c r="B3108" s="50" t="s">
        <v>11484</v>
      </c>
      <c r="C3108" s="50" t="s">
        <v>11485</v>
      </c>
      <c r="D3108" s="70"/>
      <c r="E3108" s="50">
        <v>10</v>
      </c>
      <c r="F3108" s="50">
        <v>6</v>
      </c>
      <c r="G3108" s="62">
        <v>0.89800000000000002</v>
      </c>
      <c r="H3108" s="62">
        <f t="shared" si="155"/>
        <v>0.98780000000000001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5296</v>
      </c>
      <c r="O3108" s="50" t="s">
        <v>11486</v>
      </c>
      <c r="P3108" s="50"/>
      <c r="Q3108" s="87"/>
    </row>
    <row r="3109" spans="1:17" ht="15" customHeight="1" x14ac:dyDescent="0.25">
      <c r="A3109" s="50">
        <v>24545</v>
      </c>
      <c r="B3109" s="50" t="s">
        <v>11487</v>
      </c>
      <c r="C3109" s="50" t="s">
        <v>11488</v>
      </c>
      <c r="D3109" s="70"/>
      <c r="E3109" s="50">
        <v>10</v>
      </c>
      <c r="F3109" s="50">
        <v>6</v>
      </c>
      <c r="G3109" s="62">
        <v>0.89800000000000002</v>
      </c>
      <c r="H3109" s="62">
        <f t="shared" si="155"/>
        <v>0.98780000000000001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5296</v>
      </c>
      <c r="O3109" s="50" t="s">
        <v>11486</v>
      </c>
      <c r="P3109" s="50"/>
      <c r="Q3109" s="87"/>
    </row>
    <row r="3110" spans="1:17" ht="15" customHeight="1" x14ac:dyDescent="0.25">
      <c r="A3110" s="50">
        <v>13836</v>
      </c>
      <c r="B3110" s="50" t="s">
        <v>11489</v>
      </c>
      <c r="C3110" s="50" t="s">
        <v>11490</v>
      </c>
      <c r="D3110" s="70"/>
      <c r="E3110" s="50">
        <v>22</v>
      </c>
      <c r="F3110" s="50">
        <v>6</v>
      </c>
      <c r="G3110" s="62">
        <v>0.89800000000000002</v>
      </c>
      <c r="H3110" s="62">
        <f t="shared" si="155"/>
        <v>1.0955600000000001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5296</v>
      </c>
      <c r="O3110" s="50" t="s">
        <v>11491</v>
      </c>
      <c r="P3110" s="50"/>
      <c r="Q3110" s="87"/>
    </row>
    <row r="3111" spans="1:17" ht="15" customHeight="1" x14ac:dyDescent="0.25">
      <c r="A3111" s="50">
        <v>13824</v>
      </c>
      <c r="B3111" s="50" t="s">
        <v>11492</v>
      </c>
      <c r="C3111" s="50" t="s">
        <v>11493</v>
      </c>
      <c r="D3111" s="70"/>
      <c r="E3111" s="50">
        <v>10</v>
      </c>
      <c r="F3111" s="50">
        <v>6</v>
      </c>
      <c r="G3111" s="62">
        <v>0.89800000000000002</v>
      </c>
      <c r="H3111" s="62">
        <f t="shared" si="155"/>
        <v>0.98780000000000001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5296</v>
      </c>
      <c r="O3111" s="50" t="s">
        <v>11494</v>
      </c>
      <c r="P3111" s="50"/>
      <c r="Q3111" s="87"/>
    </row>
    <row r="3112" spans="1:17" ht="15" customHeight="1" x14ac:dyDescent="0.25">
      <c r="A3112" s="50">
        <v>13823</v>
      </c>
      <c r="B3112" s="50" t="s">
        <v>11495</v>
      </c>
      <c r="C3112" s="50" t="s">
        <v>11496</v>
      </c>
      <c r="D3112" s="70"/>
      <c r="E3112" s="50">
        <v>10</v>
      </c>
      <c r="F3112" s="50">
        <v>6</v>
      </c>
      <c r="G3112" s="62">
        <v>0.89800000000000002</v>
      </c>
      <c r="H3112" s="62">
        <f t="shared" si="155"/>
        <v>0.98780000000000001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5296</v>
      </c>
      <c r="O3112" s="50" t="s">
        <v>11494</v>
      </c>
      <c r="P3112" s="50"/>
      <c r="Q3112" s="87"/>
    </row>
    <row r="3113" spans="1:17" ht="15" customHeight="1" x14ac:dyDescent="0.25">
      <c r="A3113" s="50">
        <v>13825</v>
      </c>
      <c r="B3113" s="50" t="s">
        <v>11497</v>
      </c>
      <c r="C3113" s="50" t="s">
        <v>11498</v>
      </c>
      <c r="D3113" s="70"/>
      <c r="E3113" s="50">
        <v>10</v>
      </c>
      <c r="F3113" s="50">
        <v>6</v>
      </c>
      <c r="G3113" s="62">
        <v>0.89800000000000002</v>
      </c>
      <c r="H3113" s="62">
        <f t="shared" si="155"/>
        <v>0.98780000000000001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5296</v>
      </c>
      <c r="O3113" s="50" t="s">
        <v>11499</v>
      </c>
      <c r="P3113" s="50"/>
      <c r="Q3113" s="87"/>
    </row>
    <row r="3114" spans="1:17" ht="15" customHeight="1" x14ac:dyDescent="0.25">
      <c r="A3114" s="50">
        <v>13837</v>
      </c>
      <c r="B3114" s="50" t="s">
        <v>11500</v>
      </c>
      <c r="C3114" s="50" t="s">
        <v>11501</v>
      </c>
      <c r="D3114" s="70"/>
      <c r="E3114" s="50">
        <v>10</v>
      </c>
      <c r="F3114" s="50">
        <v>6</v>
      </c>
      <c r="G3114" s="62">
        <v>0.89800000000000002</v>
      </c>
      <c r="H3114" s="62">
        <f t="shared" si="155"/>
        <v>0.98780000000000001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5296</v>
      </c>
      <c r="O3114" s="50" t="s">
        <v>11502</v>
      </c>
      <c r="P3114" s="50"/>
      <c r="Q3114" s="87"/>
    </row>
    <row r="3115" spans="1:17" ht="15" customHeight="1" x14ac:dyDescent="0.25">
      <c r="A3115" s="50">
        <v>13826</v>
      </c>
      <c r="B3115" s="50" t="s">
        <v>11503</v>
      </c>
      <c r="C3115" s="50" t="s">
        <v>11504</v>
      </c>
      <c r="D3115" s="70"/>
      <c r="E3115" s="50">
        <v>10</v>
      </c>
      <c r="F3115" s="50">
        <v>6</v>
      </c>
      <c r="G3115" s="62">
        <v>0.89800000000000002</v>
      </c>
      <c r="H3115" s="62">
        <f t="shared" si="155"/>
        <v>0.98780000000000001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5296</v>
      </c>
      <c r="O3115" s="50" t="s">
        <v>11505</v>
      </c>
      <c r="P3115" s="50"/>
      <c r="Q3115" s="87"/>
    </row>
    <row r="3116" spans="1:17" ht="15" customHeight="1" x14ac:dyDescent="0.25">
      <c r="A3116" s="50">
        <v>13827</v>
      </c>
      <c r="B3116" s="50" t="s">
        <v>11506</v>
      </c>
      <c r="C3116" s="50" t="s">
        <v>11507</v>
      </c>
      <c r="D3116" s="70"/>
      <c r="E3116" s="50">
        <v>10</v>
      </c>
      <c r="F3116" s="50">
        <v>6</v>
      </c>
      <c r="G3116" s="62">
        <v>0.89800000000000002</v>
      </c>
      <c r="H3116" s="62">
        <f t="shared" si="155"/>
        <v>0.98780000000000001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5296</v>
      </c>
      <c r="O3116" s="50" t="s">
        <v>11505</v>
      </c>
      <c r="P3116" s="50"/>
      <c r="Q3116" s="87"/>
    </row>
    <row r="3117" spans="1:17" ht="15" customHeight="1" x14ac:dyDescent="0.25">
      <c r="A3117" s="50">
        <v>13839</v>
      </c>
      <c r="B3117" s="50" t="s">
        <v>11508</v>
      </c>
      <c r="C3117" s="50" t="s">
        <v>11509</v>
      </c>
      <c r="D3117" s="70"/>
      <c r="E3117" s="50">
        <v>5</v>
      </c>
      <c r="F3117" s="50">
        <v>6</v>
      </c>
      <c r="G3117" s="62">
        <v>0.89800000000000002</v>
      </c>
      <c r="H3117" s="62">
        <f t="shared" si="155"/>
        <v>0.94290000000000007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5296</v>
      </c>
      <c r="O3117" s="50" t="s">
        <v>11510</v>
      </c>
      <c r="P3117" s="50"/>
      <c r="Q3117" s="87"/>
    </row>
    <row r="3118" spans="1:17" ht="15" customHeight="1" x14ac:dyDescent="0.25">
      <c r="A3118" s="50">
        <v>13828</v>
      </c>
      <c r="B3118" s="50" t="s">
        <v>11511</v>
      </c>
      <c r="C3118" s="50" t="s">
        <v>11512</v>
      </c>
      <c r="D3118" s="70"/>
      <c r="E3118" s="50">
        <v>10</v>
      </c>
      <c r="F3118" s="50">
        <v>6</v>
      </c>
      <c r="G3118" s="62">
        <v>0.89800000000000002</v>
      </c>
      <c r="H3118" s="62">
        <f t="shared" si="155"/>
        <v>0.98780000000000001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5296</v>
      </c>
      <c r="O3118" s="50" t="s">
        <v>5306</v>
      </c>
      <c r="P3118" s="50"/>
      <c r="Q3118" s="87"/>
    </row>
    <row r="3119" spans="1:17" ht="15" customHeight="1" x14ac:dyDescent="0.25">
      <c r="A3119" s="50">
        <v>13829</v>
      </c>
      <c r="B3119" s="50" t="s">
        <v>11513</v>
      </c>
      <c r="C3119" s="50" t="s">
        <v>11514</v>
      </c>
      <c r="D3119" s="70"/>
      <c r="E3119" s="50">
        <v>10</v>
      </c>
      <c r="F3119" s="50">
        <v>6</v>
      </c>
      <c r="G3119" s="62">
        <v>1.1213</v>
      </c>
      <c r="H3119" s="62">
        <f t="shared" si="155"/>
        <v>1.23343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5296</v>
      </c>
      <c r="O3119" s="50" t="s">
        <v>5309</v>
      </c>
      <c r="P3119" s="50"/>
      <c r="Q3119" s="87"/>
    </row>
    <row r="3120" spans="1:17" ht="15" customHeight="1" x14ac:dyDescent="0.25">
      <c r="A3120" s="50">
        <v>13830</v>
      </c>
      <c r="B3120" s="50" t="s">
        <v>11515</v>
      </c>
      <c r="C3120" s="50" t="s">
        <v>11516</v>
      </c>
      <c r="D3120" s="70"/>
      <c r="E3120" s="50">
        <v>10</v>
      </c>
      <c r="F3120" s="50">
        <v>6</v>
      </c>
      <c r="G3120" s="62">
        <v>1.1213</v>
      </c>
      <c r="H3120" s="62">
        <f t="shared" si="155"/>
        <v>1.23343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5296</v>
      </c>
      <c r="O3120" s="50" t="s">
        <v>5309</v>
      </c>
      <c r="P3120" s="50"/>
      <c r="Q3120" s="87"/>
    </row>
    <row r="3121" spans="1:17" ht="15" customHeight="1" x14ac:dyDescent="0.25">
      <c r="A3121" s="50">
        <v>13831</v>
      </c>
      <c r="B3121" s="50" t="s">
        <v>11517</v>
      </c>
      <c r="C3121" s="50" t="s">
        <v>11518</v>
      </c>
      <c r="D3121" s="70"/>
      <c r="E3121" s="50">
        <v>10</v>
      </c>
      <c r="F3121" s="50">
        <v>6</v>
      </c>
      <c r="G3121" s="62">
        <v>0.89800000000000002</v>
      </c>
      <c r="H3121" s="62">
        <f t="shared" si="155"/>
        <v>0.98780000000000001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5296</v>
      </c>
      <c r="O3121" s="50" t="s">
        <v>5312</v>
      </c>
      <c r="P3121" s="50"/>
      <c r="Q3121" s="87"/>
    </row>
    <row r="3122" spans="1:17" ht="15" customHeight="1" x14ac:dyDescent="0.25">
      <c r="A3122" s="50">
        <v>13833</v>
      </c>
      <c r="B3122" s="50" t="s">
        <v>11519</v>
      </c>
      <c r="C3122" s="50" t="s">
        <v>11520</v>
      </c>
      <c r="D3122" s="70"/>
      <c r="E3122" s="50">
        <v>10</v>
      </c>
      <c r="F3122" s="50">
        <v>6</v>
      </c>
      <c r="G3122" s="62">
        <v>0.89800000000000002</v>
      </c>
      <c r="H3122" s="62">
        <f t="shared" si="155"/>
        <v>0.98780000000000001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5296</v>
      </c>
      <c r="O3122" s="50" t="s">
        <v>11479</v>
      </c>
      <c r="P3122" s="50"/>
      <c r="Q3122" s="87"/>
    </row>
    <row r="3123" spans="1:17" ht="15" customHeight="1" x14ac:dyDescent="0.25">
      <c r="A3123" s="50">
        <v>13838</v>
      </c>
      <c r="B3123" s="50" t="s">
        <v>11521</v>
      </c>
      <c r="C3123" s="50" t="s">
        <v>11522</v>
      </c>
      <c r="D3123" s="70"/>
      <c r="E3123" s="50">
        <v>4</v>
      </c>
      <c r="F3123" s="50">
        <v>6</v>
      </c>
      <c r="G3123" s="62">
        <v>0.89800000000000002</v>
      </c>
      <c r="H3123" s="62">
        <f t="shared" si="155"/>
        <v>0.93391999999999997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5296</v>
      </c>
      <c r="O3123" s="50" t="s">
        <v>11510</v>
      </c>
      <c r="P3123" s="50"/>
      <c r="Q3123" s="87"/>
    </row>
    <row r="3124" spans="1:17" ht="15" customHeight="1" x14ac:dyDescent="0.25">
      <c r="A3124" s="50">
        <v>13840</v>
      </c>
      <c r="B3124" s="50" t="s">
        <v>11523</v>
      </c>
      <c r="C3124" s="50" t="s">
        <v>11524</v>
      </c>
      <c r="D3124" s="70"/>
      <c r="E3124" s="50">
        <v>22</v>
      </c>
      <c r="F3124" s="50">
        <v>6</v>
      </c>
      <c r="G3124" s="62">
        <v>0.89800000000000002</v>
      </c>
      <c r="H3124" s="62">
        <f t="shared" si="155"/>
        <v>1.0955600000000001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5296</v>
      </c>
      <c r="O3124" s="50" t="s">
        <v>5317</v>
      </c>
      <c r="P3124" s="50"/>
      <c r="Q3124" s="87"/>
    </row>
    <row r="3125" spans="1:17" ht="15" customHeight="1" x14ac:dyDescent="0.25">
      <c r="A3125" s="50">
        <v>24197</v>
      </c>
      <c r="B3125" s="50" t="s">
        <v>11525</v>
      </c>
      <c r="C3125" s="50" t="s">
        <v>11526</v>
      </c>
      <c r="D3125" s="70"/>
      <c r="E3125" s="50">
        <v>10</v>
      </c>
      <c r="F3125" s="50">
        <v>6</v>
      </c>
      <c r="G3125" s="62">
        <v>1.3543000000000001</v>
      </c>
      <c r="H3125" s="62">
        <f t="shared" si="155"/>
        <v>1.48973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5296</v>
      </c>
      <c r="O3125" s="50" t="s">
        <v>5309</v>
      </c>
      <c r="P3125" s="50"/>
      <c r="Q3125" s="87"/>
    </row>
    <row r="3126" spans="1:17" ht="15" customHeight="1" x14ac:dyDescent="0.25">
      <c r="A3126" s="50">
        <v>13841</v>
      </c>
      <c r="B3126" s="50" t="s">
        <v>11527</v>
      </c>
      <c r="C3126" s="50" t="s">
        <v>11528</v>
      </c>
      <c r="D3126" s="70"/>
      <c r="E3126" s="50">
        <v>10</v>
      </c>
      <c r="F3126" s="50">
        <v>6</v>
      </c>
      <c r="G3126" s="62">
        <v>1.5096000000000001</v>
      </c>
      <c r="H3126" s="62">
        <f t="shared" si="155"/>
        <v>1.66056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5296</v>
      </c>
      <c r="O3126" s="50" t="s">
        <v>5309</v>
      </c>
      <c r="P3126" s="50"/>
      <c r="Q3126" s="87"/>
    </row>
    <row r="3127" spans="1:17" ht="15" customHeight="1" x14ac:dyDescent="0.25">
      <c r="A3127" s="50">
        <v>13842</v>
      </c>
      <c r="B3127" s="50" t="s">
        <v>11529</v>
      </c>
      <c r="C3127" s="50" t="s">
        <v>11530</v>
      </c>
      <c r="D3127" s="70"/>
      <c r="E3127" s="50">
        <v>10</v>
      </c>
      <c r="F3127" s="50">
        <v>50</v>
      </c>
      <c r="G3127" s="62">
        <v>0.53869999999999996</v>
      </c>
      <c r="H3127" s="62">
        <f t="shared" si="155"/>
        <v>0.59256999999999993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5296</v>
      </c>
      <c r="O3127" s="50" t="s">
        <v>11454</v>
      </c>
      <c r="P3127" s="50"/>
      <c r="Q3127" s="87"/>
    </row>
    <row r="3128" spans="1:17" ht="15" customHeight="1" x14ac:dyDescent="0.25">
      <c r="A3128" s="50">
        <v>24355</v>
      </c>
      <c r="B3128" s="50" t="s">
        <v>11531</v>
      </c>
      <c r="C3128" s="50" t="s">
        <v>11532</v>
      </c>
      <c r="D3128" s="70"/>
      <c r="E3128" s="50">
        <v>10</v>
      </c>
      <c r="F3128" s="50">
        <v>12</v>
      </c>
      <c r="G3128" s="62">
        <v>1.2182999999999999</v>
      </c>
      <c r="H3128" s="62">
        <f t="shared" si="155"/>
        <v>1.3401299999999998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3509</v>
      </c>
      <c r="O3128" s="50" t="s">
        <v>11533</v>
      </c>
      <c r="P3128" s="50"/>
      <c r="Q3128" s="87"/>
    </row>
    <row r="3129" spans="1:17" ht="15" customHeight="1" x14ac:dyDescent="0.25">
      <c r="A3129" s="50">
        <v>22065</v>
      </c>
      <c r="B3129" s="50" t="s">
        <v>11534</v>
      </c>
      <c r="C3129" s="50" t="s">
        <v>11535</v>
      </c>
      <c r="D3129" s="70"/>
      <c r="E3129" s="50">
        <v>10</v>
      </c>
      <c r="F3129" s="50">
        <v>12</v>
      </c>
      <c r="G3129" s="62">
        <v>4.4611000000000001</v>
      </c>
      <c r="H3129" s="62">
        <f t="shared" si="155"/>
        <v>4.9072100000000001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3509</v>
      </c>
      <c r="O3129" s="50" t="s">
        <v>4973</v>
      </c>
      <c r="P3129" s="50"/>
      <c r="Q3129" s="87"/>
    </row>
    <row r="3130" spans="1:17" ht="15" customHeight="1" x14ac:dyDescent="0.25">
      <c r="A3130" s="50">
        <v>21669</v>
      </c>
      <c r="B3130" s="50" t="s">
        <v>11536</v>
      </c>
      <c r="C3130" s="50" t="s">
        <v>11537</v>
      </c>
      <c r="D3130" s="70"/>
      <c r="E3130" s="50">
        <v>10</v>
      </c>
      <c r="F3130" s="50">
        <v>10</v>
      </c>
      <c r="G3130" s="62">
        <v>1.7425999999999999</v>
      </c>
      <c r="H3130" s="62">
        <f t="shared" si="155"/>
        <v>1.91686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3509</v>
      </c>
      <c r="O3130" s="50" t="s">
        <v>3515</v>
      </c>
      <c r="P3130" s="50"/>
      <c r="Q3130" s="87"/>
    </row>
    <row r="3131" spans="1:17" ht="15" customHeight="1" x14ac:dyDescent="0.25">
      <c r="A3131" s="50">
        <v>16179</v>
      </c>
      <c r="B3131" s="50" t="s">
        <v>11538</v>
      </c>
      <c r="C3131" s="50" t="s">
        <v>11539</v>
      </c>
      <c r="D3131" s="70"/>
      <c r="E3131" s="50">
        <v>4</v>
      </c>
      <c r="F3131" s="50">
        <v>10</v>
      </c>
      <c r="G3131" s="62">
        <v>1.1601000000000001</v>
      </c>
      <c r="H3131" s="62">
        <f t="shared" si="155"/>
        <v>1.2065040000000002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3509</v>
      </c>
      <c r="O3131" s="50" t="s">
        <v>11533</v>
      </c>
      <c r="P3131" s="50"/>
      <c r="Q3131" s="87"/>
    </row>
    <row r="3132" spans="1:17" ht="15" customHeight="1" x14ac:dyDescent="0.25">
      <c r="A3132" s="50">
        <v>24808</v>
      </c>
      <c r="B3132" s="50" t="s">
        <v>11540</v>
      </c>
      <c r="C3132" s="50" t="s">
        <v>11541</v>
      </c>
      <c r="D3132" s="70"/>
      <c r="E3132" s="50">
        <v>4</v>
      </c>
      <c r="F3132" s="50">
        <v>10</v>
      </c>
      <c r="G3132" s="62">
        <v>1.2571999999999999</v>
      </c>
      <c r="H3132" s="62">
        <f t="shared" si="155"/>
        <v>1.3074879999999998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3509</v>
      </c>
      <c r="O3132" s="50" t="s">
        <v>11533</v>
      </c>
      <c r="P3132" s="50"/>
      <c r="Q3132" s="87"/>
    </row>
    <row r="3133" spans="1:17" ht="15" customHeight="1" x14ac:dyDescent="0.25">
      <c r="A3133" s="50">
        <v>16175</v>
      </c>
      <c r="B3133" s="50" t="s">
        <v>11542</v>
      </c>
      <c r="C3133" s="50" t="s">
        <v>11543</v>
      </c>
      <c r="D3133" s="70"/>
      <c r="E3133" s="50">
        <v>4</v>
      </c>
      <c r="F3133" s="50">
        <v>10</v>
      </c>
      <c r="G3133" s="62">
        <v>0.96590000000000009</v>
      </c>
      <c r="H3133" s="62">
        <f t="shared" si="155"/>
        <v>1.0045360000000001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3509</v>
      </c>
      <c r="O3133" s="50" t="s">
        <v>3518</v>
      </c>
      <c r="P3133" s="50"/>
      <c r="Q3133" s="87"/>
    </row>
    <row r="3134" spans="1:17" ht="15" customHeight="1" x14ac:dyDescent="0.25">
      <c r="A3134" s="50">
        <v>16177</v>
      </c>
      <c r="B3134" s="50" t="s">
        <v>11544</v>
      </c>
      <c r="C3134" s="50" t="s">
        <v>11545</v>
      </c>
      <c r="D3134" s="70"/>
      <c r="E3134" s="50">
        <v>4</v>
      </c>
      <c r="F3134" s="50">
        <v>10</v>
      </c>
      <c r="G3134" s="62">
        <v>1.6454999999999997</v>
      </c>
      <c r="H3134" s="62">
        <f t="shared" si="155"/>
        <v>1.7113199999999997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3509</v>
      </c>
      <c r="O3134" s="50" t="s">
        <v>11533</v>
      </c>
      <c r="P3134" s="50"/>
      <c r="Q3134" s="87"/>
    </row>
    <row r="3135" spans="1:17" ht="15" customHeight="1" x14ac:dyDescent="0.25">
      <c r="A3135" s="50">
        <v>16178</v>
      </c>
      <c r="B3135" s="50" t="s">
        <v>11546</v>
      </c>
      <c r="C3135" s="50" t="s">
        <v>11547</v>
      </c>
      <c r="D3135" s="70"/>
      <c r="E3135" s="50">
        <v>4</v>
      </c>
      <c r="F3135" s="50">
        <v>10</v>
      </c>
      <c r="G3135" s="62">
        <v>1.1601000000000001</v>
      </c>
      <c r="H3135" s="62">
        <f t="shared" si="155"/>
        <v>1.2065040000000002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3509</v>
      </c>
      <c r="O3135" s="50" t="s">
        <v>11533</v>
      </c>
      <c r="P3135" s="50"/>
      <c r="Q3135" s="87"/>
    </row>
    <row r="3136" spans="1:17" ht="15" customHeight="1" x14ac:dyDescent="0.25">
      <c r="A3136" s="50">
        <v>16176</v>
      </c>
      <c r="B3136" s="50" t="s">
        <v>11548</v>
      </c>
      <c r="C3136" s="50" t="s">
        <v>11549</v>
      </c>
      <c r="D3136" s="70"/>
      <c r="E3136" s="50">
        <v>4</v>
      </c>
      <c r="F3136" s="50">
        <v>10</v>
      </c>
      <c r="G3136" s="62">
        <v>1.1213</v>
      </c>
      <c r="H3136" s="62">
        <f t="shared" si="155"/>
        <v>1.1661519999999999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3509</v>
      </c>
      <c r="O3136" s="50" t="s">
        <v>11533</v>
      </c>
      <c r="P3136" s="50"/>
      <c r="Q3136" s="87"/>
    </row>
    <row r="3137" spans="1:17" ht="15" customHeight="1" x14ac:dyDescent="0.25">
      <c r="A3137" s="50">
        <v>24868</v>
      </c>
      <c r="B3137" s="50" t="s">
        <v>11550</v>
      </c>
      <c r="C3137" s="50" t="s">
        <v>11551</v>
      </c>
      <c r="D3137" s="70"/>
      <c r="E3137" s="50">
        <v>4</v>
      </c>
      <c r="F3137" s="50">
        <v>10</v>
      </c>
      <c r="G3137" s="62">
        <v>1.1601000000000001</v>
      </c>
      <c r="H3137" s="62">
        <f t="shared" si="155"/>
        <v>1.2065040000000002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3509</v>
      </c>
      <c r="O3137" s="50" t="s">
        <v>11533</v>
      </c>
      <c r="P3137" s="50"/>
      <c r="Q3137" s="87"/>
    </row>
    <row r="3138" spans="1:17" ht="15" customHeight="1" x14ac:dyDescent="0.25">
      <c r="A3138" s="50">
        <v>22066</v>
      </c>
      <c r="B3138" s="50" t="s">
        <v>11552</v>
      </c>
      <c r="C3138" s="50" t="s">
        <v>11553</v>
      </c>
      <c r="D3138" s="70"/>
      <c r="E3138" s="50">
        <v>4</v>
      </c>
      <c r="F3138" s="50">
        <v>10</v>
      </c>
      <c r="G3138" s="62">
        <v>1.0630000000000002</v>
      </c>
      <c r="H3138" s="62">
        <f t="shared" si="155"/>
        <v>1.1055200000000003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3509</v>
      </c>
      <c r="O3138" s="50" t="s">
        <v>5117</v>
      </c>
      <c r="P3138" s="50"/>
      <c r="Q3138" s="87"/>
    </row>
    <row r="3139" spans="1:17" ht="15" customHeight="1" x14ac:dyDescent="0.25">
      <c r="A3139" s="50">
        <v>21682</v>
      </c>
      <c r="B3139" s="50" t="s">
        <v>11554</v>
      </c>
      <c r="C3139" s="50" t="s">
        <v>11555</v>
      </c>
      <c r="D3139" s="70"/>
      <c r="E3139" s="50">
        <v>10</v>
      </c>
      <c r="F3139" s="50">
        <v>10</v>
      </c>
      <c r="G3139" s="62">
        <v>1.6454999999999997</v>
      </c>
      <c r="H3139" s="62">
        <f t="shared" si="155"/>
        <v>1.8100499999999997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3509</v>
      </c>
      <c r="O3139" s="50" t="s">
        <v>11408</v>
      </c>
      <c r="P3139" s="50"/>
      <c r="Q3139" s="87"/>
    </row>
    <row r="3140" spans="1:17" ht="15" customHeight="1" x14ac:dyDescent="0.25">
      <c r="A3140" s="50">
        <v>23101</v>
      </c>
      <c r="B3140" s="50" t="s">
        <v>11556</v>
      </c>
      <c r="C3140" s="50" t="s">
        <v>11557</v>
      </c>
      <c r="D3140" s="70"/>
      <c r="E3140" s="50">
        <v>4</v>
      </c>
      <c r="F3140" s="50">
        <v>10</v>
      </c>
      <c r="G3140" s="62">
        <v>1.4125000000000001</v>
      </c>
      <c r="H3140" s="62">
        <f t="shared" si="155"/>
        <v>1.4690000000000001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3509</v>
      </c>
      <c r="O3140" s="50" t="s">
        <v>3510</v>
      </c>
      <c r="P3140" s="50"/>
      <c r="Q3140" s="87"/>
    </row>
    <row r="3141" spans="1:17" ht="15" customHeight="1" x14ac:dyDescent="0.25">
      <c r="A3141" s="56">
        <v>2410</v>
      </c>
      <c r="B3141" s="56" t="s">
        <v>10287</v>
      </c>
      <c r="C3141" s="56" t="s">
        <v>10288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230</v>
      </c>
      <c r="O3141" s="56" t="s">
        <v>3629</v>
      </c>
      <c r="P3141" s="56"/>
      <c r="Q3141" s="93"/>
    </row>
    <row r="3142" spans="1:17" ht="15" customHeight="1" x14ac:dyDescent="0.25">
      <c r="A3142" s="56">
        <v>25828</v>
      </c>
      <c r="B3142" s="56" t="s">
        <v>10289</v>
      </c>
      <c r="C3142" s="56" t="s">
        <v>10290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230</v>
      </c>
      <c r="O3142" s="56" t="s">
        <v>234</v>
      </c>
      <c r="P3142" s="56"/>
      <c r="Q3142" s="93"/>
    </row>
    <row r="3143" spans="1:17" ht="15" customHeight="1" x14ac:dyDescent="0.25">
      <c r="A3143" s="54">
        <v>2623</v>
      </c>
      <c r="B3143" s="54" t="s">
        <v>3642</v>
      </c>
      <c r="C3143" s="54" t="s">
        <v>3643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5"/>
        <v>5.9226960000000002</v>
      </c>
      <c r="I3143" s="54">
        <v>9</v>
      </c>
      <c r="J3143" s="54">
        <v>5</v>
      </c>
      <c r="K3143" s="54">
        <v>45</v>
      </c>
      <c r="L3143" s="54">
        <f t="shared" si="156"/>
        <v>0</v>
      </c>
      <c r="M3143" s="54">
        <f t="shared" si="157"/>
        <v>0</v>
      </c>
      <c r="N3143" s="54" t="s">
        <v>230</v>
      </c>
      <c r="O3143" s="54" t="s">
        <v>234</v>
      </c>
      <c r="P3143" s="54" t="s">
        <v>480</v>
      </c>
      <c r="Q3143" s="88"/>
    </row>
    <row r="3144" spans="1:17" ht="15" customHeight="1" x14ac:dyDescent="0.25">
      <c r="A3144" s="54">
        <v>468</v>
      </c>
      <c r="B3144" s="54" t="s">
        <v>3622</v>
      </c>
      <c r="C3144" s="54" t="s">
        <v>3623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230</v>
      </c>
      <c r="O3144" s="54" t="s">
        <v>3624</v>
      </c>
      <c r="P3144" s="54" t="s">
        <v>480</v>
      </c>
      <c r="Q3144" s="88"/>
    </row>
    <row r="3145" spans="1:17" ht="15" customHeight="1" x14ac:dyDescent="0.25">
      <c r="A3145" s="54">
        <v>1278</v>
      </c>
      <c r="B3145" s="54" t="s">
        <v>3634</v>
      </c>
      <c r="C3145" s="54" t="s">
        <v>3635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230</v>
      </c>
      <c r="O3145" s="54" t="s">
        <v>3624</v>
      </c>
      <c r="P3145" s="54" t="s">
        <v>480</v>
      </c>
      <c r="Q3145" s="88"/>
    </row>
    <row r="3146" spans="1:17" ht="15" customHeight="1" x14ac:dyDescent="0.25">
      <c r="A3146" s="57">
        <v>1081</v>
      </c>
      <c r="B3146" s="57" t="s">
        <v>228</v>
      </c>
      <c r="C3146" s="57" t="s">
        <v>229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230</v>
      </c>
      <c r="O3146" s="57" t="s">
        <v>231</v>
      </c>
      <c r="P3146" s="57" t="s">
        <v>44</v>
      </c>
      <c r="Q3146" s="91"/>
    </row>
    <row r="3147" spans="1:17" ht="15" customHeight="1" x14ac:dyDescent="0.25">
      <c r="A3147" s="54">
        <v>1076</v>
      </c>
      <c r="B3147" s="54" t="s">
        <v>3630</v>
      </c>
      <c r="C3147" s="54" t="s">
        <v>3631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230</v>
      </c>
      <c r="O3147" s="54" t="s">
        <v>3621</v>
      </c>
      <c r="P3147" s="54" t="s">
        <v>480</v>
      </c>
      <c r="Q3147" s="88"/>
    </row>
    <row r="3148" spans="1:17" ht="15" customHeight="1" x14ac:dyDescent="0.25">
      <c r="A3148" s="58">
        <v>26096</v>
      </c>
      <c r="B3148" s="58" t="s">
        <v>342</v>
      </c>
      <c r="C3148" s="58" t="s">
        <v>343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230</v>
      </c>
      <c r="O3148" s="58" t="s">
        <v>344</v>
      </c>
      <c r="P3148" s="58" t="s">
        <v>318</v>
      </c>
      <c r="Q3148" s="90"/>
    </row>
    <row r="3149" spans="1:17" ht="15" customHeight="1" x14ac:dyDescent="0.25">
      <c r="A3149" s="54">
        <v>2621</v>
      </c>
      <c r="B3149" s="54" t="s">
        <v>3640</v>
      </c>
      <c r="C3149" s="54" t="s">
        <v>3641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230</v>
      </c>
      <c r="O3149" s="54" t="s">
        <v>234</v>
      </c>
      <c r="P3149" s="54" t="s">
        <v>480</v>
      </c>
      <c r="Q3149" s="88"/>
    </row>
    <row r="3150" spans="1:17" ht="15" customHeight="1" x14ac:dyDescent="0.25">
      <c r="A3150" s="54">
        <v>1077</v>
      </c>
      <c r="B3150" s="54" t="s">
        <v>3632</v>
      </c>
      <c r="C3150" s="54" t="s">
        <v>3633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230</v>
      </c>
      <c r="O3150" s="54" t="s">
        <v>3629</v>
      </c>
      <c r="P3150" s="54" t="s">
        <v>480</v>
      </c>
      <c r="Q3150" s="88"/>
    </row>
    <row r="3151" spans="1:17" ht="15" customHeight="1" x14ac:dyDescent="0.25">
      <c r="A3151" s="54">
        <v>3043</v>
      </c>
      <c r="B3151" s="54" t="s">
        <v>3210</v>
      </c>
      <c r="C3151" s="54" t="s">
        <v>3211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3212</v>
      </c>
      <c r="O3151" s="54" t="s">
        <v>3212</v>
      </c>
      <c r="P3151" s="54" t="s">
        <v>480</v>
      </c>
      <c r="Q3151" s="88"/>
    </row>
    <row r="3152" spans="1:17" ht="15" customHeight="1" x14ac:dyDescent="0.25">
      <c r="A3152" s="54">
        <v>22378</v>
      </c>
      <c r="B3152" s="54" t="s">
        <v>3219</v>
      </c>
      <c r="C3152" s="54" t="s">
        <v>3220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3212</v>
      </c>
      <c r="O3152" s="54" t="s">
        <v>3212</v>
      </c>
      <c r="P3152" s="54" t="s">
        <v>480</v>
      </c>
      <c r="Q3152" s="88"/>
    </row>
    <row r="3153" spans="1:17" ht="15" customHeight="1" x14ac:dyDescent="0.25">
      <c r="A3153" s="54">
        <v>22859</v>
      </c>
      <c r="B3153" s="54" t="s">
        <v>3916</v>
      </c>
      <c r="C3153" s="54" t="s">
        <v>3917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237</v>
      </c>
      <c r="O3153" s="54" t="s">
        <v>3918</v>
      </c>
      <c r="P3153" s="54" t="s">
        <v>480</v>
      </c>
      <c r="Q3153" s="88"/>
    </row>
    <row r="3154" spans="1:17" ht="15" customHeight="1" x14ac:dyDescent="0.25">
      <c r="A3154" s="54">
        <v>13714</v>
      </c>
      <c r="B3154" s="54" t="s">
        <v>3827</v>
      </c>
      <c r="C3154" s="54" t="s">
        <v>3828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237</v>
      </c>
      <c r="O3154" s="54" t="s">
        <v>3797</v>
      </c>
      <c r="P3154" s="54" t="s">
        <v>480</v>
      </c>
      <c r="Q3154" s="88"/>
    </row>
    <row r="3155" spans="1:17" ht="15" customHeight="1" x14ac:dyDescent="0.25">
      <c r="A3155" s="54">
        <v>4636</v>
      </c>
      <c r="B3155" s="54" t="s">
        <v>3795</v>
      </c>
      <c r="C3155" s="54" t="s">
        <v>3796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237</v>
      </c>
      <c r="O3155" s="54" t="s">
        <v>3797</v>
      </c>
      <c r="P3155" s="54" t="s">
        <v>480</v>
      </c>
      <c r="Q3155" s="88"/>
    </row>
    <row r="3156" spans="1:17" ht="15" customHeight="1" x14ac:dyDescent="0.25">
      <c r="A3156" s="54">
        <v>4637</v>
      </c>
      <c r="B3156" s="54" t="s">
        <v>3798</v>
      </c>
      <c r="C3156" s="54" t="s">
        <v>3799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237</v>
      </c>
      <c r="O3156" s="54" t="s">
        <v>3781</v>
      </c>
      <c r="P3156" s="54" t="s">
        <v>480</v>
      </c>
      <c r="Q3156" s="88"/>
    </row>
    <row r="3157" spans="1:17" ht="15" customHeight="1" x14ac:dyDescent="0.25">
      <c r="A3157" s="54">
        <v>17685</v>
      </c>
      <c r="B3157" s="54" t="s">
        <v>3876</v>
      </c>
      <c r="C3157" s="54" t="s">
        <v>3877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237</v>
      </c>
      <c r="O3157" s="54" t="s">
        <v>3781</v>
      </c>
      <c r="P3157" s="54" t="s">
        <v>480</v>
      </c>
      <c r="Q3157" s="88"/>
    </row>
    <row r="3158" spans="1:17" ht="15" customHeight="1" x14ac:dyDescent="0.25">
      <c r="A3158" s="54">
        <v>1592</v>
      </c>
      <c r="B3158" s="54" t="s">
        <v>3775</v>
      </c>
      <c r="C3158" s="54" t="s">
        <v>3776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237</v>
      </c>
      <c r="O3158" s="54" t="s">
        <v>3772</v>
      </c>
      <c r="P3158" s="54" t="s">
        <v>480</v>
      </c>
      <c r="Q3158" s="88"/>
    </row>
    <row r="3159" spans="1:17" ht="15" customHeight="1" x14ac:dyDescent="0.25">
      <c r="A3159" s="54">
        <v>1591</v>
      </c>
      <c r="B3159" s="54" t="s">
        <v>3773</v>
      </c>
      <c r="C3159" s="54" t="s">
        <v>3774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237</v>
      </c>
      <c r="O3159" s="54" t="s">
        <v>3772</v>
      </c>
      <c r="P3159" s="54" t="s">
        <v>480</v>
      </c>
      <c r="Q3159" s="88"/>
    </row>
    <row r="3160" spans="1:17" ht="15" customHeight="1" x14ac:dyDescent="0.25">
      <c r="A3160" s="54">
        <v>1589</v>
      </c>
      <c r="B3160" s="54" t="s">
        <v>3770</v>
      </c>
      <c r="C3160" s="54" t="s">
        <v>3771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237</v>
      </c>
      <c r="O3160" s="54" t="s">
        <v>3772</v>
      </c>
      <c r="P3160" s="54" t="s">
        <v>480</v>
      </c>
      <c r="Q3160" s="88"/>
    </row>
    <row r="3161" spans="1:17" ht="15" customHeight="1" x14ac:dyDescent="0.25">
      <c r="A3161" s="50">
        <v>3907</v>
      </c>
      <c r="B3161" s="50" t="s">
        <v>11558</v>
      </c>
      <c r="C3161" s="50" t="s">
        <v>11559</v>
      </c>
      <c r="D3161" s="70"/>
      <c r="E3161" s="50">
        <v>10</v>
      </c>
      <c r="F3161" s="50">
        <v>24</v>
      </c>
      <c r="G3161" s="62">
        <v>0.96589999999999998</v>
      </c>
      <c r="H3161" s="62">
        <f t="shared" si="158"/>
        <v>1.0624899999999999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4482</v>
      </c>
      <c r="O3161" s="50" t="s">
        <v>4488</v>
      </c>
      <c r="P3161" s="50"/>
      <c r="Q3161" s="87"/>
    </row>
    <row r="3162" spans="1:17" ht="15" customHeight="1" x14ac:dyDescent="0.25">
      <c r="A3162" s="50">
        <v>5290</v>
      </c>
      <c r="B3162" s="50" t="s">
        <v>11560</v>
      </c>
      <c r="C3162" s="50" t="s">
        <v>11561</v>
      </c>
      <c r="D3162" s="70"/>
      <c r="E3162" s="50">
        <v>10</v>
      </c>
      <c r="F3162" s="50">
        <v>6</v>
      </c>
      <c r="G3162" s="62">
        <v>1.4124999999999999</v>
      </c>
      <c r="H3162" s="62">
        <f t="shared" si="158"/>
        <v>1.55375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4482</v>
      </c>
      <c r="O3162" s="50" t="s">
        <v>4488</v>
      </c>
      <c r="P3162" s="50"/>
      <c r="Q3162" s="87"/>
    </row>
    <row r="3163" spans="1:17" ht="15" customHeight="1" x14ac:dyDescent="0.25">
      <c r="A3163" s="50">
        <v>353</v>
      </c>
      <c r="B3163" s="50" t="s">
        <v>11562</v>
      </c>
      <c r="C3163" s="50" t="s">
        <v>11563</v>
      </c>
      <c r="D3163" s="70"/>
      <c r="E3163" s="50">
        <v>10</v>
      </c>
      <c r="F3163" s="50">
        <v>12</v>
      </c>
      <c r="G3163" s="62">
        <v>0.96589999999999998</v>
      </c>
      <c r="H3163" s="62">
        <f t="shared" si="158"/>
        <v>1.0624899999999999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3212</v>
      </c>
      <c r="O3163" s="50" t="s">
        <v>3212</v>
      </c>
      <c r="P3163" s="50"/>
      <c r="Q3163" s="87"/>
    </row>
    <row r="3164" spans="1:17" ht="15" customHeight="1" x14ac:dyDescent="0.25">
      <c r="A3164" s="50">
        <v>5085</v>
      </c>
      <c r="B3164" s="50" t="s">
        <v>11564</v>
      </c>
      <c r="C3164" s="50" t="s">
        <v>11565</v>
      </c>
      <c r="D3164" s="70"/>
      <c r="E3164" s="50">
        <v>4</v>
      </c>
      <c r="F3164" s="50">
        <v>12</v>
      </c>
      <c r="G3164" s="62">
        <v>1.4124999999999999</v>
      </c>
      <c r="H3164" s="62">
        <f t="shared" si="158"/>
        <v>1.4689999999999999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4353</v>
      </c>
      <c r="O3164" s="50" t="s">
        <v>4357</v>
      </c>
      <c r="P3164" s="50"/>
      <c r="Q3164" s="87"/>
    </row>
    <row r="3165" spans="1:17" ht="15" customHeight="1" x14ac:dyDescent="0.25">
      <c r="A3165" s="50">
        <v>5084</v>
      </c>
      <c r="B3165" s="50" t="s">
        <v>11566</v>
      </c>
      <c r="C3165" s="50" t="s">
        <v>11567</v>
      </c>
      <c r="D3165" s="70"/>
      <c r="E3165" s="50">
        <v>4</v>
      </c>
      <c r="F3165" s="50">
        <v>24</v>
      </c>
      <c r="G3165" s="62">
        <v>1.2182999999999999</v>
      </c>
      <c r="H3165" s="62">
        <f t="shared" si="158"/>
        <v>1.2670319999999999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4353</v>
      </c>
      <c r="O3165" s="50" t="s">
        <v>11568</v>
      </c>
      <c r="P3165" s="50"/>
      <c r="Q3165" s="87"/>
    </row>
    <row r="3166" spans="1:17" ht="15" customHeight="1" x14ac:dyDescent="0.25">
      <c r="A3166" s="50">
        <v>11909</v>
      </c>
      <c r="B3166" s="50" t="s">
        <v>11569</v>
      </c>
      <c r="C3166" s="50" t="s">
        <v>11570</v>
      </c>
      <c r="D3166" s="70"/>
      <c r="E3166" s="50">
        <v>10</v>
      </c>
      <c r="F3166" s="50">
        <v>12</v>
      </c>
      <c r="G3166" s="62">
        <v>0.83000000000000007</v>
      </c>
      <c r="H3166" s="62">
        <f t="shared" si="158"/>
        <v>0.91300000000000003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217</v>
      </c>
      <c r="O3166" s="50" t="s">
        <v>3607</v>
      </c>
      <c r="P3166" s="50"/>
      <c r="Q3166" s="87"/>
    </row>
    <row r="3167" spans="1:17" ht="15" customHeight="1" x14ac:dyDescent="0.25">
      <c r="A3167" s="50">
        <v>11907</v>
      </c>
      <c r="B3167" s="50" t="s">
        <v>11571</v>
      </c>
      <c r="C3167" s="50" t="s">
        <v>11572</v>
      </c>
      <c r="D3167" s="70"/>
      <c r="E3167" s="50">
        <v>10</v>
      </c>
      <c r="F3167" s="50">
        <v>12</v>
      </c>
      <c r="G3167" s="62">
        <v>0.83000000000000007</v>
      </c>
      <c r="H3167" s="62">
        <f t="shared" si="158"/>
        <v>0.91300000000000003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217</v>
      </c>
      <c r="O3167" s="50" t="s">
        <v>3607</v>
      </c>
      <c r="P3167" s="50"/>
      <c r="Q3167" s="87"/>
    </row>
    <row r="3168" spans="1:17" ht="15" customHeight="1" x14ac:dyDescent="0.25">
      <c r="A3168" s="50">
        <v>340</v>
      </c>
      <c r="B3168" s="50" t="s">
        <v>11573</v>
      </c>
      <c r="C3168" s="50" t="s">
        <v>11574</v>
      </c>
      <c r="D3168" s="70"/>
      <c r="E3168" s="50">
        <v>10</v>
      </c>
      <c r="F3168" s="50">
        <v>12</v>
      </c>
      <c r="G3168" s="62">
        <v>0.89800000000000002</v>
      </c>
      <c r="H3168" s="62">
        <f t="shared" si="158"/>
        <v>0.98780000000000001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217</v>
      </c>
      <c r="O3168" s="50" t="s">
        <v>224</v>
      </c>
      <c r="P3168" s="50"/>
      <c r="Q3168" s="87"/>
    </row>
    <row r="3169" spans="1:17" ht="15" customHeight="1" x14ac:dyDescent="0.25">
      <c r="A3169" s="50">
        <v>347</v>
      </c>
      <c r="B3169" s="50" t="s">
        <v>11575</v>
      </c>
      <c r="C3169" s="50" t="s">
        <v>11576</v>
      </c>
      <c r="D3169" s="70"/>
      <c r="E3169" s="50">
        <v>10</v>
      </c>
      <c r="F3169" s="50">
        <v>12</v>
      </c>
      <c r="G3169" s="62">
        <v>0.89800000000000002</v>
      </c>
      <c r="H3169" s="62">
        <f t="shared" si="158"/>
        <v>0.98780000000000001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217</v>
      </c>
      <c r="O3169" s="50" t="s">
        <v>224</v>
      </c>
      <c r="P3169" s="50"/>
      <c r="Q3169" s="87"/>
    </row>
    <row r="3170" spans="1:17" ht="15" customHeight="1" x14ac:dyDescent="0.25">
      <c r="A3170" s="50">
        <v>348</v>
      </c>
      <c r="B3170" s="50" t="s">
        <v>11577</v>
      </c>
      <c r="C3170" s="50" t="s">
        <v>11578</v>
      </c>
      <c r="D3170" s="70"/>
      <c r="E3170" s="50">
        <v>10</v>
      </c>
      <c r="F3170" s="50">
        <v>12</v>
      </c>
      <c r="G3170" s="62">
        <v>0.89800000000000002</v>
      </c>
      <c r="H3170" s="62">
        <f t="shared" si="158"/>
        <v>0.98780000000000001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217</v>
      </c>
      <c r="O3170" s="50" t="s">
        <v>221</v>
      </c>
      <c r="P3170" s="50"/>
      <c r="Q3170" s="87"/>
    </row>
    <row r="3171" spans="1:17" ht="15" customHeight="1" x14ac:dyDescent="0.25">
      <c r="A3171" s="50">
        <v>355</v>
      </c>
      <c r="B3171" s="50" t="s">
        <v>11579</v>
      </c>
      <c r="C3171" s="50" t="s">
        <v>11580</v>
      </c>
      <c r="D3171" s="70"/>
      <c r="E3171" s="50">
        <v>10</v>
      </c>
      <c r="F3171" s="50">
        <v>12</v>
      </c>
      <c r="G3171" s="62">
        <v>0.96589999999999998</v>
      </c>
      <c r="H3171" s="62">
        <f t="shared" si="158"/>
        <v>1.0624899999999999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217</v>
      </c>
      <c r="O3171" s="50" t="s">
        <v>341</v>
      </c>
      <c r="P3171" s="50"/>
      <c r="Q3171" s="87"/>
    </row>
    <row r="3172" spans="1:17" ht="15" customHeight="1" x14ac:dyDescent="0.25">
      <c r="A3172" s="50">
        <v>156</v>
      </c>
      <c r="B3172" s="50" t="s">
        <v>11581</v>
      </c>
      <c r="C3172" s="50" t="s">
        <v>11582</v>
      </c>
      <c r="D3172" s="70"/>
      <c r="E3172" s="50">
        <v>10</v>
      </c>
      <c r="F3172" s="50">
        <v>12</v>
      </c>
      <c r="G3172" s="62">
        <v>0.83000000000000007</v>
      </c>
      <c r="H3172" s="62">
        <f t="shared" si="158"/>
        <v>0.91300000000000003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217</v>
      </c>
      <c r="O3172" s="50" t="s">
        <v>3578</v>
      </c>
      <c r="P3172" s="50"/>
      <c r="Q3172" s="87"/>
    </row>
    <row r="3173" spans="1:17" ht="15" customHeight="1" x14ac:dyDescent="0.25">
      <c r="A3173" s="50">
        <v>16868</v>
      </c>
      <c r="B3173" s="50" t="s">
        <v>11583</v>
      </c>
      <c r="C3173" s="50" t="s">
        <v>11584</v>
      </c>
      <c r="D3173" s="70"/>
      <c r="E3173" s="50">
        <v>4</v>
      </c>
      <c r="F3173" s="50">
        <v>6</v>
      </c>
      <c r="G3173" s="62">
        <v>1.8009000000000002</v>
      </c>
      <c r="H3173" s="62">
        <f t="shared" si="158"/>
        <v>1.8729360000000002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4353</v>
      </c>
      <c r="O3173" s="50" t="s">
        <v>4354</v>
      </c>
      <c r="P3173" s="50"/>
      <c r="Q3173" s="87"/>
    </row>
    <row r="3174" spans="1:17" ht="15" customHeight="1" x14ac:dyDescent="0.25">
      <c r="A3174" s="50">
        <v>688</v>
      </c>
      <c r="B3174" s="50" t="s">
        <v>11585</v>
      </c>
      <c r="C3174" s="50" t="s">
        <v>11586</v>
      </c>
      <c r="D3174" s="70"/>
      <c r="E3174" s="50">
        <v>4</v>
      </c>
      <c r="F3174" s="50">
        <v>12</v>
      </c>
      <c r="G3174" s="62">
        <v>0.96589999999999998</v>
      </c>
      <c r="H3174" s="62">
        <f t="shared" si="158"/>
        <v>1.0045359999999999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4353</v>
      </c>
      <c r="O3174" s="50" t="s">
        <v>4354</v>
      </c>
      <c r="P3174" s="50"/>
      <c r="Q3174" s="87"/>
    </row>
    <row r="3175" spans="1:17" ht="15" customHeight="1" x14ac:dyDescent="0.25">
      <c r="A3175" s="50">
        <v>16863</v>
      </c>
      <c r="B3175" s="50" t="s">
        <v>11587</v>
      </c>
      <c r="C3175" s="50" t="s">
        <v>11588</v>
      </c>
      <c r="D3175" s="70"/>
      <c r="E3175" s="50">
        <v>4</v>
      </c>
      <c r="F3175" s="50">
        <v>6</v>
      </c>
      <c r="G3175" s="62">
        <v>1.6067</v>
      </c>
      <c r="H3175" s="62">
        <f t="shared" si="158"/>
        <v>1.670968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4353</v>
      </c>
      <c r="O3175" s="50" t="s">
        <v>4354</v>
      </c>
      <c r="P3175" s="50"/>
      <c r="Q3175" s="87"/>
    </row>
    <row r="3176" spans="1:17" ht="15" customHeight="1" x14ac:dyDescent="0.25">
      <c r="A3176" s="50">
        <v>692</v>
      </c>
      <c r="B3176" s="50" t="s">
        <v>11589</v>
      </c>
      <c r="C3176" s="50" t="s">
        <v>11590</v>
      </c>
      <c r="D3176" s="70"/>
      <c r="E3176" s="50">
        <v>4</v>
      </c>
      <c r="F3176" s="50">
        <v>12</v>
      </c>
      <c r="G3176" s="62">
        <v>0.92709999999999992</v>
      </c>
      <c r="H3176" s="62">
        <f t="shared" si="158"/>
        <v>0.96418399999999993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4353</v>
      </c>
      <c r="O3176" s="50" t="s">
        <v>4354</v>
      </c>
      <c r="P3176" s="50"/>
      <c r="Q3176" s="87"/>
    </row>
    <row r="3177" spans="1:17" ht="15" customHeight="1" x14ac:dyDescent="0.25">
      <c r="A3177" s="50">
        <v>698</v>
      </c>
      <c r="B3177" s="50" t="s">
        <v>11591</v>
      </c>
      <c r="C3177" s="50" t="s">
        <v>11592</v>
      </c>
      <c r="D3177" s="70"/>
      <c r="E3177" s="50">
        <v>4</v>
      </c>
      <c r="F3177" s="50">
        <v>8</v>
      </c>
      <c r="G3177" s="62">
        <v>1.9950000000000001</v>
      </c>
      <c r="H3177" s="62">
        <f t="shared" si="158"/>
        <v>2.0748000000000002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4353</v>
      </c>
      <c r="O3177" s="50" t="s">
        <v>4360</v>
      </c>
      <c r="P3177" s="50"/>
      <c r="Q3177" s="87"/>
    </row>
    <row r="3178" spans="1:17" ht="15" customHeight="1" x14ac:dyDescent="0.25">
      <c r="A3178" s="50">
        <v>691</v>
      </c>
      <c r="B3178" s="50" t="s">
        <v>11593</v>
      </c>
      <c r="C3178" s="50" t="s">
        <v>11594</v>
      </c>
      <c r="D3178" s="70"/>
      <c r="E3178" s="50">
        <v>4</v>
      </c>
      <c r="F3178" s="50">
        <v>24</v>
      </c>
      <c r="G3178" s="62">
        <v>0.70380000000000009</v>
      </c>
      <c r="H3178" s="62">
        <f t="shared" si="158"/>
        <v>0.73195200000000005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4353</v>
      </c>
      <c r="O3178" s="50" t="s">
        <v>11595</v>
      </c>
      <c r="P3178" s="50"/>
      <c r="Q3178" s="87"/>
    </row>
    <row r="3179" spans="1:17" ht="15" customHeight="1" x14ac:dyDescent="0.25">
      <c r="A3179" s="50">
        <v>23108</v>
      </c>
      <c r="B3179" s="50" t="s">
        <v>11596</v>
      </c>
      <c r="C3179" s="50" t="s">
        <v>11597</v>
      </c>
      <c r="D3179" s="70"/>
      <c r="E3179" s="50">
        <v>4</v>
      </c>
      <c r="F3179" s="50">
        <v>8</v>
      </c>
      <c r="G3179" s="62">
        <v>1.7425999999999999</v>
      </c>
      <c r="H3179" s="62">
        <f t="shared" si="158"/>
        <v>1.8123039999999999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4353</v>
      </c>
      <c r="O3179" s="50" t="s">
        <v>4357</v>
      </c>
      <c r="P3179" s="50"/>
      <c r="Q3179" s="87"/>
    </row>
    <row r="3180" spans="1:17" ht="15" customHeight="1" x14ac:dyDescent="0.25">
      <c r="A3180" s="50">
        <v>349</v>
      </c>
      <c r="B3180" s="50" t="s">
        <v>11598</v>
      </c>
      <c r="C3180" s="50" t="s">
        <v>11599</v>
      </c>
      <c r="D3180" s="70"/>
      <c r="E3180" s="50">
        <v>4</v>
      </c>
      <c r="F3180" s="50">
        <v>24</v>
      </c>
      <c r="G3180" s="62">
        <v>0.67469999999999997</v>
      </c>
      <c r="H3180" s="62">
        <f t="shared" si="158"/>
        <v>0.70168799999999998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4353</v>
      </c>
      <c r="O3180" s="50" t="s">
        <v>4357</v>
      </c>
      <c r="P3180" s="50"/>
      <c r="Q3180" s="87"/>
    </row>
    <row r="3181" spans="1:17" ht="15" customHeight="1" x14ac:dyDescent="0.25">
      <c r="A3181" s="50">
        <v>689</v>
      </c>
      <c r="B3181" s="50" t="s">
        <v>11600</v>
      </c>
      <c r="C3181" s="50" t="s">
        <v>11601</v>
      </c>
      <c r="D3181" s="70"/>
      <c r="E3181" s="50">
        <v>4</v>
      </c>
      <c r="F3181" s="50">
        <v>24</v>
      </c>
      <c r="G3181" s="62">
        <v>0.77170000000000005</v>
      </c>
      <c r="H3181" s="62">
        <f t="shared" si="158"/>
        <v>0.80256800000000006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4353</v>
      </c>
      <c r="O3181" s="50" t="s">
        <v>4369</v>
      </c>
      <c r="P3181" s="50"/>
      <c r="Q3181" s="87"/>
    </row>
    <row r="3182" spans="1:17" ht="15" customHeight="1" x14ac:dyDescent="0.25">
      <c r="A3182" s="54">
        <v>23369</v>
      </c>
      <c r="B3182" s="54" t="s">
        <v>3690</v>
      </c>
      <c r="C3182" s="54" t="s">
        <v>3691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230</v>
      </c>
      <c r="O3182" s="54" t="s">
        <v>234</v>
      </c>
      <c r="P3182" s="54" t="s">
        <v>480</v>
      </c>
      <c r="Q3182" s="88"/>
    </row>
    <row r="3183" spans="1:17" ht="15" customHeight="1" x14ac:dyDescent="0.25">
      <c r="A3183" s="54">
        <v>23368</v>
      </c>
      <c r="B3183" s="54" t="s">
        <v>3688</v>
      </c>
      <c r="C3183" s="54" t="s">
        <v>3689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230</v>
      </c>
      <c r="O3183" s="54" t="s">
        <v>234</v>
      </c>
      <c r="P3183" s="54" t="s">
        <v>480</v>
      </c>
      <c r="Q3183" s="88"/>
    </row>
    <row r="3184" spans="1:17" ht="15" customHeight="1" x14ac:dyDescent="0.25">
      <c r="A3184" s="54">
        <v>25734</v>
      </c>
      <c r="B3184" s="54" t="s">
        <v>3698</v>
      </c>
      <c r="C3184" s="54" t="s">
        <v>3699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230</v>
      </c>
      <c r="O3184" s="54" t="s">
        <v>3700</v>
      </c>
      <c r="P3184" s="54" t="s">
        <v>480</v>
      </c>
      <c r="Q3184" s="88"/>
    </row>
    <row r="3185" spans="1:17" ht="15" customHeight="1" x14ac:dyDescent="0.25">
      <c r="A3185" s="54">
        <v>25735</v>
      </c>
      <c r="B3185" s="54" t="s">
        <v>3701</v>
      </c>
      <c r="C3185" s="54" t="s">
        <v>3702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230</v>
      </c>
      <c r="O3185" s="54" t="s">
        <v>3700</v>
      </c>
      <c r="P3185" s="54" t="s">
        <v>480</v>
      </c>
      <c r="Q3185" s="88"/>
    </row>
    <row r="3186" spans="1:17" ht="15" customHeight="1" x14ac:dyDescent="0.25">
      <c r="A3186" s="54">
        <v>25738</v>
      </c>
      <c r="B3186" s="54" t="s">
        <v>3707</v>
      </c>
      <c r="C3186" s="54" t="s">
        <v>3708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230</v>
      </c>
      <c r="O3186" s="54" t="s">
        <v>3700</v>
      </c>
      <c r="P3186" s="54" t="s">
        <v>480</v>
      </c>
      <c r="Q3186" s="88"/>
    </row>
    <row r="3187" spans="1:17" ht="15" customHeight="1" x14ac:dyDescent="0.25">
      <c r="A3187" s="54">
        <v>25736</v>
      </c>
      <c r="B3187" s="54" t="s">
        <v>3703</v>
      </c>
      <c r="C3187" s="54" t="s">
        <v>3704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230</v>
      </c>
      <c r="O3187" s="54" t="s">
        <v>3700</v>
      </c>
      <c r="P3187" s="54" t="s">
        <v>480</v>
      </c>
      <c r="Q3187" s="88"/>
    </row>
    <row r="3188" spans="1:17" ht="15" customHeight="1" x14ac:dyDescent="0.25">
      <c r="A3188" s="54">
        <v>25737</v>
      </c>
      <c r="B3188" s="54" t="s">
        <v>3705</v>
      </c>
      <c r="C3188" s="54" t="s">
        <v>3706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230</v>
      </c>
      <c r="O3188" s="54" t="s">
        <v>3700</v>
      </c>
      <c r="P3188" s="54" t="s">
        <v>480</v>
      </c>
      <c r="Q3188" s="88"/>
    </row>
    <row r="3189" spans="1:17" ht="15" customHeight="1" x14ac:dyDescent="0.25">
      <c r="A3189" s="54">
        <v>22856</v>
      </c>
      <c r="B3189" s="54" t="s">
        <v>3686</v>
      </c>
      <c r="C3189" s="54" t="s">
        <v>3687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230</v>
      </c>
      <c r="O3189" s="54" t="s">
        <v>234</v>
      </c>
      <c r="P3189" s="54" t="s">
        <v>480</v>
      </c>
      <c r="Q3189" s="88"/>
    </row>
    <row r="3190" spans="1:17" ht="15" customHeight="1" x14ac:dyDescent="0.25">
      <c r="A3190" s="54">
        <v>22434</v>
      </c>
      <c r="B3190" s="54" t="s">
        <v>3680</v>
      </c>
      <c r="C3190" s="54" t="s">
        <v>3681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230</v>
      </c>
      <c r="O3190" s="54" t="s">
        <v>234</v>
      </c>
      <c r="P3190" s="54" t="s">
        <v>480</v>
      </c>
      <c r="Q3190" s="88"/>
    </row>
    <row r="3191" spans="1:17" ht="15" customHeight="1" x14ac:dyDescent="0.25">
      <c r="A3191" s="54">
        <v>4513</v>
      </c>
      <c r="B3191" s="54" t="s">
        <v>3791</v>
      </c>
      <c r="C3191" s="54" t="s">
        <v>3792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237</v>
      </c>
      <c r="O3191" s="54" t="s">
        <v>241</v>
      </c>
      <c r="P3191" s="54" t="s">
        <v>480</v>
      </c>
      <c r="Q3191" s="88"/>
    </row>
    <row r="3192" spans="1:17" ht="15" customHeight="1" x14ac:dyDescent="0.25">
      <c r="A3192" s="54">
        <v>4473</v>
      </c>
      <c r="B3192" s="54" t="s">
        <v>3789</v>
      </c>
      <c r="C3192" s="54" t="s">
        <v>3790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237</v>
      </c>
      <c r="O3192" s="54" t="s">
        <v>241</v>
      </c>
      <c r="P3192" s="54" t="s">
        <v>480</v>
      </c>
      <c r="Q3192" s="88"/>
    </row>
    <row r="3193" spans="1:17" ht="15" customHeight="1" x14ac:dyDescent="0.25">
      <c r="A3193" s="54">
        <v>12877</v>
      </c>
      <c r="B3193" s="54" t="s">
        <v>3817</v>
      </c>
      <c r="C3193" s="54" t="s">
        <v>3818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237</v>
      </c>
      <c r="O3193" s="54" t="s">
        <v>241</v>
      </c>
      <c r="P3193" s="54" t="s">
        <v>480</v>
      </c>
      <c r="Q3193" s="88"/>
    </row>
    <row r="3194" spans="1:17" ht="15" customHeight="1" x14ac:dyDescent="0.25">
      <c r="A3194" s="50">
        <v>25274</v>
      </c>
      <c r="B3194" s="50" t="s">
        <v>11602</v>
      </c>
      <c r="C3194" s="50" t="s">
        <v>11603</v>
      </c>
      <c r="D3194" s="70"/>
      <c r="E3194" s="50">
        <v>4</v>
      </c>
      <c r="F3194" s="50">
        <v>12</v>
      </c>
      <c r="G3194" s="62">
        <v>1.1213</v>
      </c>
      <c r="H3194" s="62">
        <f t="shared" si="158"/>
        <v>1.1661519999999999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257</v>
      </c>
      <c r="O3194" s="50" t="s">
        <v>4603</v>
      </c>
      <c r="P3194" s="50"/>
      <c r="Q3194" s="87"/>
    </row>
    <row r="3195" spans="1:17" ht="15" customHeight="1" x14ac:dyDescent="0.25">
      <c r="A3195" s="50">
        <v>25275</v>
      </c>
      <c r="B3195" s="50" t="s">
        <v>11604</v>
      </c>
      <c r="C3195" s="50" t="s">
        <v>11605</v>
      </c>
      <c r="D3195" s="70"/>
      <c r="E3195" s="50">
        <v>4</v>
      </c>
      <c r="F3195" s="50">
        <v>12</v>
      </c>
      <c r="G3195" s="62">
        <v>1.1213</v>
      </c>
      <c r="H3195" s="62">
        <f t="shared" si="158"/>
        <v>1.1661519999999999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257</v>
      </c>
      <c r="O3195" s="50" t="s">
        <v>4603</v>
      </c>
      <c r="P3195" s="50"/>
      <c r="Q3195" s="87"/>
    </row>
    <row r="3196" spans="1:17" ht="15" customHeight="1" x14ac:dyDescent="0.25">
      <c r="A3196" s="50">
        <v>26129</v>
      </c>
      <c r="B3196" s="50" t="s">
        <v>11606</v>
      </c>
      <c r="C3196" s="50" t="s">
        <v>11607</v>
      </c>
      <c r="D3196" s="70"/>
      <c r="E3196" s="50">
        <v>10</v>
      </c>
      <c r="F3196" s="50">
        <v>12</v>
      </c>
      <c r="G3196" s="62">
        <v>1.3543000000000001</v>
      </c>
      <c r="H3196" s="62">
        <f t="shared" si="158"/>
        <v>1.48973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257</v>
      </c>
      <c r="O3196" s="50" t="s">
        <v>258</v>
      </c>
      <c r="P3196" s="50"/>
      <c r="Q3196" s="87"/>
    </row>
    <row r="3197" spans="1:17" ht="15" customHeight="1" x14ac:dyDescent="0.25">
      <c r="A3197" s="50">
        <v>26127</v>
      </c>
      <c r="B3197" s="50" t="s">
        <v>11608</v>
      </c>
      <c r="C3197" s="50" t="s">
        <v>11609</v>
      </c>
      <c r="D3197" s="70"/>
      <c r="E3197" s="50">
        <v>10</v>
      </c>
      <c r="F3197" s="50">
        <v>12</v>
      </c>
      <c r="G3197" s="62">
        <v>1.3543000000000001</v>
      </c>
      <c r="H3197" s="62">
        <f t="shared" si="158"/>
        <v>1.48973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257</v>
      </c>
      <c r="O3197" s="50" t="s">
        <v>258</v>
      </c>
      <c r="P3197" s="50"/>
      <c r="Q3197" s="87"/>
    </row>
    <row r="3198" spans="1:17" ht="15" customHeight="1" x14ac:dyDescent="0.25">
      <c r="A3198" s="50">
        <v>26128</v>
      </c>
      <c r="B3198" s="50" t="s">
        <v>11610</v>
      </c>
      <c r="C3198" s="50" t="s">
        <v>11611</v>
      </c>
      <c r="D3198" s="70"/>
      <c r="E3198" s="50">
        <v>10</v>
      </c>
      <c r="F3198" s="50">
        <v>12</v>
      </c>
      <c r="G3198" s="62">
        <v>1.3543000000000001</v>
      </c>
      <c r="H3198" s="62">
        <f t="shared" si="158"/>
        <v>1.48973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257</v>
      </c>
      <c r="O3198" s="50" t="s">
        <v>258</v>
      </c>
      <c r="P3198" s="50"/>
      <c r="Q3198" s="87"/>
    </row>
    <row r="3199" spans="1:17" ht="15" customHeight="1" x14ac:dyDescent="0.25">
      <c r="A3199" s="50">
        <v>18847</v>
      </c>
      <c r="B3199" s="50" t="s">
        <v>11612</v>
      </c>
      <c r="C3199" s="50" t="s">
        <v>11613</v>
      </c>
      <c r="D3199" s="70"/>
      <c r="E3199" s="50">
        <v>10</v>
      </c>
      <c r="F3199" s="50">
        <v>12</v>
      </c>
      <c r="G3199" s="62">
        <v>1.7038</v>
      </c>
      <c r="H3199" s="62">
        <f t="shared" si="158"/>
        <v>1.87418</v>
      </c>
      <c r="I3199" s="50">
        <v>6</v>
      </c>
      <c r="J3199" s="50">
        <v>10</v>
      </c>
      <c r="K3199" s="50">
        <v>60</v>
      </c>
      <c r="L3199" s="50">
        <f t="shared" si="159"/>
        <v>0</v>
      </c>
      <c r="M3199" s="50">
        <f t="shared" si="160"/>
        <v>0</v>
      </c>
      <c r="N3199" s="50" t="s">
        <v>257</v>
      </c>
      <c r="O3199" s="50" t="s">
        <v>258</v>
      </c>
      <c r="P3199" s="50"/>
      <c r="Q3199" s="94">
        <v>46088</v>
      </c>
    </row>
    <row r="3200" spans="1:17" ht="15" customHeight="1" x14ac:dyDescent="0.25">
      <c r="A3200" s="50">
        <v>18848</v>
      </c>
      <c r="B3200" s="50" t="s">
        <v>11614</v>
      </c>
      <c r="C3200" s="50" t="s">
        <v>11615</v>
      </c>
      <c r="D3200" s="70"/>
      <c r="E3200" s="50">
        <v>10</v>
      </c>
      <c r="F3200" s="50">
        <v>10</v>
      </c>
      <c r="G3200" s="62">
        <v>2.4222000000000001</v>
      </c>
      <c r="H3200" s="62">
        <f t="shared" si="158"/>
        <v>2.6644200000000002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257</v>
      </c>
      <c r="O3200" s="50" t="s">
        <v>258</v>
      </c>
      <c r="P3200" s="50"/>
      <c r="Q3200" s="87"/>
    </row>
    <row r="3201" spans="1:17" ht="15" customHeight="1" x14ac:dyDescent="0.25">
      <c r="A3201" s="50">
        <v>26123</v>
      </c>
      <c r="B3201" s="50" t="s">
        <v>11616</v>
      </c>
      <c r="C3201" s="50" t="s">
        <v>11617</v>
      </c>
      <c r="D3201" s="70"/>
      <c r="E3201" s="50">
        <v>10</v>
      </c>
      <c r="F3201" s="50">
        <v>12</v>
      </c>
      <c r="G3201" s="62">
        <v>1.6067</v>
      </c>
      <c r="H3201" s="62">
        <f t="shared" si="158"/>
        <v>1.7673700000000001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257</v>
      </c>
      <c r="O3201" s="50" t="s">
        <v>258</v>
      </c>
      <c r="P3201" s="50"/>
      <c r="Q3201" s="87"/>
    </row>
    <row r="3202" spans="1:17" ht="15" customHeight="1" x14ac:dyDescent="0.25">
      <c r="A3202" s="50">
        <v>26124</v>
      </c>
      <c r="B3202" s="50" t="s">
        <v>11618</v>
      </c>
      <c r="C3202" s="50" t="s">
        <v>11619</v>
      </c>
      <c r="D3202" s="70"/>
      <c r="E3202" s="50">
        <v>10</v>
      </c>
      <c r="F3202" s="50">
        <v>12</v>
      </c>
      <c r="G3202" s="62">
        <v>1.6067</v>
      </c>
      <c r="H3202" s="62">
        <f t="shared" si="158"/>
        <v>1.7673700000000001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257</v>
      </c>
      <c r="O3202" s="50" t="s">
        <v>258</v>
      </c>
      <c r="P3202" s="50"/>
      <c r="Q3202" s="87"/>
    </row>
    <row r="3203" spans="1:17" ht="15" customHeight="1" x14ac:dyDescent="0.25">
      <c r="A3203" s="50">
        <v>26082</v>
      </c>
      <c r="B3203" s="50" t="s">
        <v>11620</v>
      </c>
      <c r="C3203" s="50" t="s">
        <v>11621</v>
      </c>
      <c r="D3203" s="70"/>
      <c r="E3203" s="50">
        <v>10</v>
      </c>
      <c r="F3203" s="50">
        <v>12</v>
      </c>
      <c r="G3203" s="62">
        <v>1.6067</v>
      </c>
      <c r="H3203" s="62">
        <f t="shared" si="158"/>
        <v>1.7673700000000001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257</v>
      </c>
      <c r="O3203" s="50" t="s">
        <v>258</v>
      </c>
      <c r="P3203" s="50"/>
      <c r="Q3203" s="87"/>
    </row>
    <row r="3204" spans="1:17" ht="15" customHeight="1" x14ac:dyDescent="0.25">
      <c r="A3204" s="50">
        <v>26081</v>
      </c>
      <c r="B3204" s="50" t="s">
        <v>11622</v>
      </c>
      <c r="C3204" s="50" t="s">
        <v>11623</v>
      </c>
      <c r="D3204" s="70"/>
      <c r="E3204" s="50">
        <v>10</v>
      </c>
      <c r="F3204" s="50">
        <v>10</v>
      </c>
      <c r="G3204" s="62">
        <v>1.6067</v>
      </c>
      <c r="H3204" s="62">
        <f t="shared" si="158"/>
        <v>1.7673700000000001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257</v>
      </c>
      <c r="O3204" s="50" t="s">
        <v>258</v>
      </c>
      <c r="P3204" s="50"/>
      <c r="Q3204" s="87"/>
    </row>
    <row r="3205" spans="1:17" ht="15" customHeight="1" x14ac:dyDescent="0.25">
      <c r="A3205" s="50">
        <v>26080</v>
      </c>
      <c r="B3205" s="50" t="s">
        <v>11624</v>
      </c>
      <c r="C3205" s="50" t="s">
        <v>11625</v>
      </c>
      <c r="D3205" s="70"/>
      <c r="E3205" s="50">
        <v>10</v>
      </c>
      <c r="F3205" s="50">
        <v>10</v>
      </c>
      <c r="G3205" s="62">
        <v>1.6067</v>
      </c>
      <c r="H3205" s="62">
        <f t="shared" si="158"/>
        <v>1.7673700000000001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257</v>
      </c>
      <c r="O3205" s="50" t="s">
        <v>258</v>
      </c>
      <c r="P3205" s="50"/>
      <c r="Q3205" s="87"/>
    </row>
    <row r="3206" spans="1:17" ht="15" customHeight="1" x14ac:dyDescent="0.25">
      <c r="A3206" s="50">
        <v>24598</v>
      </c>
      <c r="B3206" s="50" t="s">
        <v>11626</v>
      </c>
      <c r="C3206" s="50" t="s">
        <v>11627</v>
      </c>
      <c r="D3206" s="70"/>
      <c r="E3206" s="50">
        <v>10</v>
      </c>
      <c r="F3206" s="50">
        <v>24</v>
      </c>
      <c r="G3206" s="62">
        <v>0.77170000000000005</v>
      </c>
      <c r="H3206" s="62">
        <f t="shared" si="158"/>
        <v>0.84887000000000001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257</v>
      </c>
      <c r="O3206" s="50" t="s">
        <v>258</v>
      </c>
      <c r="P3206" s="50"/>
      <c r="Q3206" s="87"/>
    </row>
    <row r="3207" spans="1:17" ht="15" customHeight="1" x14ac:dyDescent="0.25">
      <c r="A3207" s="54">
        <v>4041</v>
      </c>
      <c r="B3207" s="54" t="s">
        <v>3787</v>
      </c>
      <c r="C3207" s="54" t="s">
        <v>3788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237</v>
      </c>
      <c r="O3207" s="54" t="s">
        <v>238</v>
      </c>
      <c r="P3207" s="54" t="s">
        <v>480</v>
      </c>
      <c r="Q3207" s="88"/>
    </row>
    <row r="3208" spans="1:17" ht="15" customHeight="1" x14ac:dyDescent="0.25">
      <c r="A3208" s="50">
        <v>24660</v>
      </c>
      <c r="B3208" s="50" t="s">
        <v>11628</v>
      </c>
      <c r="C3208" s="50" t="s">
        <v>11629</v>
      </c>
      <c r="D3208" s="70"/>
      <c r="E3208" s="50">
        <v>4</v>
      </c>
      <c r="F3208" s="50">
        <v>10</v>
      </c>
      <c r="G3208" s="62">
        <v>1.3153999999999999</v>
      </c>
      <c r="H3208" s="62">
        <f t="shared" si="158"/>
        <v>1.3680159999999999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237</v>
      </c>
      <c r="O3208" s="50" t="s">
        <v>241</v>
      </c>
      <c r="P3208" s="50"/>
      <c r="Q3208" s="87"/>
    </row>
    <row r="3209" spans="1:17" ht="15" customHeight="1" x14ac:dyDescent="0.25">
      <c r="A3209" s="50">
        <v>24661</v>
      </c>
      <c r="B3209" s="50" t="s">
        <v>11630</v>
      </c>
      <c r="C3209" s="50" t="s">
        <v>11631</v>
      </c>
      <c r="D3209" s="70"/>
      <c r="E3209" s="50">
        <v>4</v>
      </c>
      <c r="F3209" s="50">
        <v>10</v>
      </c>
      <c r="G3209" s="62">
        <v>1.3153999999999999</v>
      </c>
      <c r="H3209" s="62">
        <f t="shared" si="158"/>
        <v>1.3680159999999999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237</v>
      </c>
      <c r="O3209" s="50" t="s">
        <v>241</v>
      </c>
      <c r="P3209" s="50"/>
      <c r="Q3209" s="87"/>
    </row>
    <row r="3210" spans="1:17" ht="15" customHeight="1" x14ac:dyDescent="0.25">
      <c r="A3210" s="50">
        <v>17773</v>
      </c>
      <c r="B3210" s="50" t="s">
        <v>11632</v>
      </c>
      <c r="C3210" s="50" t="s">
        <v>11633</v>
      </c>
      <c r="D3210" s="70"/>
      <c r="E3210" s="50">
        <v>10</v>
      </c>
      <c r="F3210" s="50">
        <v>24</v>
      </c>
      <c r="G3210" s="62">
        <v>0.7329</v>
      </c>
      <c r="H3210" s="62">
        <f t="shared" si="158"/>
        <v>0.80618999999999996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257</v>
      </c>
      <c r="O3210" s="50" t="s">
        <v>258</v>
      </c>
      <c r="P3210" s="50"/>
      <c r="Q3210" s="87"/>
    </row>
    <row r="3211" spans="1:17" ht="15" customHeight="1" x14ac:dyDescent="0.25">
      <c r="A3211" s="50">
        <v>24658</v>
      </c>
      <c r="B3211" s="50" t="s">
        <v>11634</v>
      </c>
      <c r="C3211" s="50" t="s">
        <v>11635</v>
      </c>
      <c r="D3211" s="70"/>
      <c r="E3211" s="50">
        <v>10</v>
      </c>
      <c r="F3211" s="50">
        <v>24</v>
      </c>
      <c r="G3211" s="62">
        <v>0.86879999999999991</v>
      </c>
      <c r="H3211" s="62">
        <f t="shared" si="158"/>
        <v>0.95567999999999986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257</v>
      </c>
      <c r="O3211" s="50" t="s">
        <v>258</v>
      </c>
      <c r="P3211" s="50"/>
      <c r="Q3211" s="87"/>
    </row>
    <row r="3212" spans="1:17" ht="15" customHeight="1" x14ac:dyDescent="0.25">
      <c r="A3212" s="50">
        <v>24659</v>
      </c>
      <c r="B3212" s="50" t="s">
        <v>11636</v>
      </c>
      <c r="C3212" s="50" t="s">
        <v>11637</v>
      </c>
      <c r="D3212" s="70"/>
      <c r="E3212" s="50">
        <v>10</v>
      </c>
      <c r="F3212" s="50">
        <v>24</v>
      </c>
      <c r="G3212" s="62">
        <v>0.86879999999999991</v>
      </c>
      <c r="H3212" s="62">
        <f t="shared" si="158"/>
        <v>0.95567999999999986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257</v>
      </c>
      <c r="O3212" s="50" t="s">
        <v>258</v>
      </c>
      <c r="P3212" s="50"/>
      <c r="Q3212" s="87"/>
    </row>
    <row r="3213" spans="1:17" ht="15" customHeight="1" x14ac:dyDescent="0.25">
      <c r="A3213" s="50">
        <v>26534</v>
      </c>
      <c r="B3213" s="50" t="s">
        <v>11638</v>
      </c>
      <c r="C3213" s="50" t="s">
        <v>11639</v>
      </c>
      <c r="D3213" s="70"/>
      <c r="E3213" s="50">
        <v>10</v>
      </c>
      <c r="F3213" s="50">
        <v>12</v>
      </c>
      <c r="G3213" s="62">
        <v>1.3154000000000001</v>
      </c>
      <c r="H3213" s="62">
        <f t="shared" si="158"/>
        <v>1.4469400000000001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257</v>
      </c>
      <c r="O3213" s="50" t="s">
        <v>258</v>
      </c>
      <c r="P3213" s="50"/>
      <c r="Q3213" s="87"/>
    </row>
    <row r="3214" spans="1:17" ht="15" customHeight="1" x14ac:dyDescent="0.25">
      <c r="A3214" s="54">
        <v>25177</v>
      </c>
      <c r="B3214" s="54" t="s">
        <v>5022</v>
      </c>
      <c r="C3214" s="54" t="s">
        <v>5023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257</v>
      </c>
      <c r="O3214" s="54" t="s">
        <v>258</v>
      </c>
      <c r="P3214" s="54" t="s">
        <v>480</v>
      </c>
      <c r="Q3214" s="88"/>
    </row>
    <row r="3215" spans="1:17" ht="15" customHeight="1" x14ac:dyDescent="0.25">
      <c r="A3215" s="54">
        <v>22787</v>
      </c>
      <c r="B3215" s="54" t="s">
        <v>4307</v>
      </c>
      <c r="C3215" s="54" t="s">
        <v>4308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444</v>
      </c>
      <c r="O3215" s="54" t="s">
        <v>450</v>
      </c>
      <c r="P3215" s="54" t="s">
        <v>480</v>
      </c>
      <c r="Q3215" s="88"/>
    </row>
    <row r="3216" spans="1:17" ht="15" customHeight="1" x14ac:dyDescent="0.25">
      <c r="A3216" s="56">
        <v>23782</v>
      </c>
      <c r="B3216" s="56" t="s">
        <v>10291</v>
      </c>
      <c r="C3216" s="56" t="s">
        <v>10292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444</v>
      </c>
      <c r="O3216" s="56" t="s">
        <v>450</v>
      </c>
      <c r="P3216" s="56"/>
      <c r="Q3216" s="93"/>
    </row>
    <row r="3217" spans="1:17" ht="15" customHeight="1" x14ac:dyDescent="0.25">
      <c r="A3217" s="54">
        <v>15263</v>
      </c>
      <c r="B3217" s="54" t="s">
        <v>3674</v>
      </c>
      <c r="C3217" s="54" t="s">
        <v>3675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230</v>
      </c>
      <c r="O3217" s="54" t="s">
        <v>234</v>
      </c>
      <c r="P3217" s="54" t="s">
        <v>480</v>
      </c>
      <c r="Q3217" s="88"/>
    </row>
    <row r="3218" spans="1:17" ht="15" customHeight="1" x14ac:dyDescent="0.25">
      <c r="A3218" s="57">
        <v>15266</v>
      </c>
      <c r="B3218" s="57" t="s">
        <v>232</v>
      </c>
      <c r="C3218" s="57" t="s">
        <v>233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230</v>
      </c>
      <c r="O3218" s="57" t="s">
        <v>234</v>
      </c>
      <c r="P3218" s="57" t="s">
        <v>44</v>
      </c>
      <c r="Q3218" s="91"/>
    </row>
    <row r="3219" spans="1:17" ht="15" customHeight="1" x14ac:dyDescent="0.25">
      <c r="A3219" s="54">
        <v>15261</v>
      </c>
      <c r="B3219" s="54" t="s">
        <v>3670</v>
      </c>
      <c r="C3219" s="54" t="s">
        <v>3671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230</v>
      </c>
      <c r="O3219" s="54" t="s">
        <v>234</v>
      </c>
      <c r="P3219" s="54" t="s">
        <v>480</v>
      </c>
      <c r="Q3219" s="88"/>
    </row>
    <row r="3220" spans="1:17" ht="15" customHeight="1" x14ac:dyDescent="0.25">
      <c r="A3220" s="54">
        <v>15262</v>
      </c>
      <c r="B3220" s="54" t="s">
        <v>3672</v>
      </c>
      <c r="C3220" s="54" t="s">
        <v>3673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230</v>
      </c>
      <c r="O3220" s="54" t="s">
        <v>234</v>
      </c>
      <c r="P3220" s="54" t="s">
        <v>480</v>
      </c>
      <c r="Q3220" s="88"/>
    </row>
    <row r="3221" spans="1:17" ht="15" customHeight="1" x14ac:dyDescent="0.25">
      <c r="A3221" s="56">
        <v>15265</v>
      </c>
      <c r="B3221" s="56" t="s">
        <v>10293</v>
      </c>
      <c r="C3221" s="56" t="s">
        <v>10294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230</v>
      </c>
      <c r="O3221" s="56" t="s">
        <v>234</v>
      </c>
      <c r="P3221" s="56"/>
      <c r="Q3221" s="93"/>
    </row>
    <row r="3222" spans="1:17" ht="15" customHeight="1" x14ac:dyDescent="0.25">
      <c r="A3222" s="54">
        <v>25897</v>
      </c>
      <c r="B3222" s="54" t="s">
        <v>3709</v>
      </c>
      <c r="C3222" s="54" t="s">
        <v>3710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230</v>
      </c>
      <c r="O3222" s="54" t="s">
        <v>234</v>
      </c>
      <c r="P3222" s="54" t="s">
        <v>480</v>
      </c>
      <c r="Q3222" s="88"/>
    </row>
    <row r="3223" spans="1:17" ht="15" customHeight="1" x14ac:dyDescent="0.25">
      <c r="A3223" s="54">
        <v>15264</v>
      </c>
      <c r="B3223" s="54" t="s">
        <v>3676</v>
      </c>
      <c r="C3223" s="54" t="s">
        <v>3677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230</v>
      </c>
      <c r="O3223" s="54" t="s">
        <v>3624</v>
      </c>
      <c r="P3223" s="54" t="s">
        <v>480</v>
      </c>
      <c r="Q3223" s="88"/>
    </row>
    <row r="3224" spans="1:17" ht="15" customHeight="1" x14ac:dyDescent="0.25">
      <c r="A3224" s="50">
        <v>19191</v>
      </c>
      <c r="B3224" s="50" t="s">
        <v>11640</v>
      </c>
      <c r="C3224" s="50" t="s">
        <v>11641</v>
      </c>
      <c r="D3224" s="70"/>
      <c r="E3224" s="50">
        <v>22</v>
      </c>
      <c r="F3224" s="50">
        <v>24</v>
      </c>
      <c r="G3224" s="62">
        <v>0.49019999999999997</v>
      </c>
      <c r="H3224" s="62">
        <f t="shared" si="161"/>
        <v>0.59804400000000002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11318</v>
      </c>
      <c r="O3224" s="50" t="s">
        <v>11642</v>
      </c>
      <c r="P3224" s="50"/>
      <c r="Q3224" s="87"/>
    </row>
    <row r="3225" spans="1:17" ht="15" customHeight="1" x14ac:dyDescent="0.25">
      <c r="A3225" s="50">
        <v>1835</v>
      </c>
      <c r="B3225" s="50" t="s">
        <v>11643</v>
      </c>
      <c r="C3225" s="50" t="s">
        <v>11644</v>
      </c>
      <c r="D3225" s="70"/>
      <c r="E3225" s="50">
        <v>22</v>
      </c>
      <c r="F3225" s="50">
        <v>12</v>
      </c>
      <c r="G3225" s="62">
        <v>0.63580000000000003</v>
      </c>
      <c r="H3225" s="62">
        <f t="shared" si="161"/>
        <v>0.77567600000000003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11318</v>
      </c>
      <c r="O3225" s="50" t="s">
        <v>11642</v>
      </c>
      <c r="P3225" s="50"/>
      <c r="Q3225" s="87"/>
    </row>
    <row r="3226" spans="1:17" ht="15" customHeight="1" x14ac:dyDescent="0.25">
      <c r="A3226" s="50">
        <v>15797</v>
      </c>
      <c r="B3226" s="50" t="s">
        <v>11645</v>
      </c>
      <c r="C3226" s="50" t="s">
        <v>11646</v>
      </c>
      <c r="D3226" s="70"/>
      <c r="E3226" s="50">
        <v>22</v>
      </c>
      <c r="F3226" s="50">
        <v>6</v>
      </c>
      <c r="G3226" s="62">
        <v>1.3154000000000001</v>
      </c>
      <c r="H3226" s="62">
        <f t="shared" si="161"/>
        <v>1.6047880000000001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11318</v>
      </c>
      <c r="O3226" s="50" t="s">
        <v>11642</v>
      </c>
      <c r="P3226" s="50"/>
      <c r="Q3226" s="87"/>
    </row>
    <row r="3227" spans="1:17" ht="15" customHeight="1" x14ac:dyDescent="0.25">
      <c r="A3227" s="50">
        <v>19701</v>
      </c>
      <c r="B3227" s="50" t="s">
        <v>11647</v>
      </c>
      <c r="C3227" s="50" t="s">
        <v>11648</v>
      </c>
      <c r="D3227" s="70"/>
      <c r="E3227" s="50">
        <v>10</v>
      </c>
      <c r="F3227" s="50">
        <v>12</v>
      </c>
      <c r="G3227" s="62">
        <v>1.8396999999999999</v>
      </c>
      <c r="H3227" s="62">
        <f t="shared" si="161"/>
        <v>2.0236700000000001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4482</v>
      </c>
      <c r="O3227" s="50" t="s">
        <v>4510</v>
      </c>
      <c r="P3227" s="50"/>
      <c r="Q3227" s="87"/>
    </row>
    <row r="3228" spans="1:17" ht="15" customHeight="1" x14ac:dyDescent="0.25">
      <c r="A3228" s="54">
        <v>25655</v>
      </c>
      <c r="B3228" s="54" t="s">
        <v>3287</v>
      </c>
      <c r="C3228" s="54" t="s">
        <v>3288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193</v>
      </c>
      <c r="O3228" s="54" t="s">
        <v>3289</v>
      </c>
      <c r="P3228" s="54" t="s">
        <v>480</v>
      </c>
      <c r="Q3228" s="88"/>
    </row>
    <row r="3229" spans="1:17" ht="15" customHeight="1" x14ac:dyDescent="0.25">
      <c r="A3229" s="50">
        <v>15799</v>
      </c>
      <c r="B3229" s="50" t="s">
        <v>11649</v>
      </c>
      <c r="C3229" s="50" t="s">
        <v>11650</v>
      </c>
      <c r="D3229" s="70"/>
      <c r="E3229" s="50">
        <v>10</v>
      </c>
      <c r="F3229" s="50">
        <v>12</v>
      </c>
      <c r="G3229" s="62">
        <v>1.4513999999999998</v>
      </c>
      <c r="H3229" s="62">
        <f t="shared" si="161"/>
        <v>1.5965399999999998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4386</v>
      </c>
      <c r="O3229" s="50" t="s">
        <v>4418</v>
      </c>
      <c r="P3229" s="50"/>
      <c r="Q3229" s="87"/>
    </row>
    <row r="3230" spans="1:17" ht="15" customHeight="1" x14ac:dyDescent="0.25">
      <c r="A3230" s="54">
        <v>1840</v>
      </c>
      <c r="B3230" s="54" t="s">
        <v>4388</v>
      </c>
      <c r="C3230" s="54" t="s">
        <v>4389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4386</v>
      </c>
      <c r="O3230" s="54" t="s">
        <v>4390</v>
      </c>
      <c r="P3230" s="54" t="s">
        <v>480</v>
      </c>
      <c r="Q3230" s="88"/>
    </row>
    <row r="3231" spans="1:17" ht="15" customHeight="1" x14ac:dyDescent="0.25">
      <c r="A3231" s="50">
        <v>15802</v>
      </c>
      <c r="B3231" s="50" t="s">
        <v>11651</v>
      </c>
      <c r="C3231" s="50" t="s">
        <v>11652</v>
      </c>
      <c r="D3231" s="70"/>
      <c r="E3231" s="50">
        <v>10</v>
      </c>
      <c r="F3231" s="50">
        <v>6</v>
      </c>
      <c r="G3231" s="62">
        <v>1.8009000000000002</v>
      </c>
      <c r="H3231" s="62">
        <f t="shared" si="161"/>
        <v>1.9809900000000003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4386</v>
      </c>
      <c r="O3231" s="50" t="s">
        <v>4390</v>
      </c>
      <c r="P3231" s="50"/>
      <c r="Q3231" s="87"/>
    </row>
    <row r="3232" spans="1:17" ht="15" customHeight="1" x14ac:dyDescent="0.25">
      <c r="A3232" s="50">
        <v>22353</v>
      </c>
      <c r="B3232" s="50" t="s">
        <v>11653</v>
      </c>
      <c r="C3232" s="50" t="s">
        <v>11654</v>
      </c>
      <c r="D3232" s="70"/>
      <c r="E3232" s="50">
        <v>10</v>
      </c>
      <c r="F3232" s="50">
        <v>15</v>
      </c>
      <c r="G3232" s="62">
        <v>0.96589999999999998</v>
      </c>
      <c r="H3232" s="62">
        <f t="shared" si="161"/>
        <v>1.0624899999999999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4386</v>
      </c>
      <c r="O3232" s="50" t="s">
        <v>4390</v>
      </c>
      <c r="P3232" s="50"/>
      <c r="Q3232" s="87"/>
    </row>
    <row r="3233" spans="1:17" ht="15" customHeight="1" x14ac:dyDescent="0.25">
      <c r="A3233" s="54">
        <v>5944</v>
      </c>
      <c r="B3233" s="54" t="s">
        <v>3240</v>
      </c>
      <c r="C3233" s="54" t="s">
        <v>3241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193</v>
      </c>
      <c r="O3233" s="54" t="s">
        <v>3242</v>
      </c>
      <c r="P3233" s="54" t="s">
        <v>480</v>
      </c>
      <c r="Q3233" s="88"/>
    </row>
    <row r="3234" spans="1:17" ht="15" customHeight="1" x14ac:dyDescent="0.25">
      <c r="A3234" s="54">
        <v>5945</v>
      </c>
      <c r="B3234" s="54" t="s">
        <v>3243</v>
      </c>
      <c r="C3234" s="54" t="s">
        <v>3244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193</v>
      </c>
      <c r="O3234" s="54" t="s">
        <v>3242</v>
      </c>
      <c r="P3234" s="54" t="s">
        <v>480</v>
      </c>
      <c r="Q3234" s="88"/>
    </row>
    <row r="3235" spans="1:17" ht="15" customHeight="1" x14ac:dyDescent="0.25">
      <c r="A3235" s="54">
        <v>15800</v>
      </c>
      <c r="B3235" s="54" t="s">
        <v>3261</v>
      </c>
      <c r="C3235" s="54" t="s">
        <v>3262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193</v>
      </c>
      <c r="O3235" s="54" t="s">
        <v>3242</v>
      </c>
      <c r="P3235" s="54" t="s">
        <v>480</v>
      </c>
      <c r="Q3235" s="88"/>
    </row>
    <row r="3236" spans="1:17" ht="15" customHeight="1" x14ac:dyDescent="0.25">
      <c r="A3236" s="54">
        <v>15803</v>
      </c>
      <c r="B3236" s="54" t="s">
        <v>3263</v>
      </c>
      <c r="C3236" s="54" t="s">
        <v>3264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193</v>
      </c>
      <c r="O3236" s="54" t="s">
        <v>3242</v>
      </c>
      <c r="P3236" s="54" t="s">
        <v>480</v>
      </c>
      <c r="Q3236" s="88"/>
    </row>
    <row r="3237" spans="1:17" ht="15" customHeight="1" x14ac:dyDescent="0.25">
      <c r="A3237" s="56">
        <v>22370</v>
      </c>
      <c r="B3237" s="56" t="s">
        <v>10295</v>
      </c>
      <c r="C3237" s="56" t="s">
        <v>10296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193</v>
      </c>
      <c r="O3237" s="56" t="s">
        <v>194</v>
      </c>
      <c r="P3237" s="56"/>
      <c r="Q3237" s="93"/>
    </row>
    <row r="3238" spans="1:17" ht="15" customHeight="1" x14ac:dyDescent="0.25">
      <c r="A3238" s="56">
        <v>22369</v>
      </c>
      <c r="B3238" s="56" t="s">
        <v>10297</v>
      </c>
      <c r="C3238" s="56" t="s">
        <v>10298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193</v>
      </c>
      <c r="O3238" s="56" t="s">
        <v>194</v>
      </c>
      <c r="P3238" s="56"/>
      <c r="Q3238" s="93"/>
    </row>
    <row r="3239" spans="1:17" ht="15" customHeight="1" x14ac:dyDescent="0.25">
      <c r="A3239" s="50">
        <v>22356</v>
      </c>
      <c r="B3239" s="50" t="s">
        <v>11655</v>
      </c>
      <c r="C3239" s="50" t="s">
        <v>11656</v>
      </c>
      <c r="D3239" s="70"/>
      <c r="E3239" s="50">
        <v>10</v>
      </c>
      <c r="F3239" s="50">
        <v>12</v>
      </c>
      <c r="G3239" s="62">
        <v>1.9950000000000001</v>
      </c>
      <c r="H3239" s="62">
        <f t="shared" si="161"/>
        <v>2.1945000000000001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4386</v>
      </c>
      <c r="O3239" s="50" t="s">
        <v>4387</v>
      </c>
      <c r="P3239" s="50"/>
      <c r="Q3239" s="87"/>
    </row>
    <row r="3240" spans="1:17" ht="15" customHeight="1" x14ac:dyDescent="0.25">
      <c r="A3240" s="50">
        <v>13355</v>
      </c>
      <c r="B3240" s="50" t="s">
        <v>11657</v>
      </c>
      <c r="C3240" s="50" t="s">
        <v>11658</v>
      </c>
      <c r="D3240" s="70"/>
      <c r="E3240" s="50">
        <v>10</v>
      </c>
      <c r="F3240" s="50">
        <v>14</v>
      </c>
      <c r="G3240" s="62">
        <v>0.86880000000000002</v>
      </c>
      <c r="H3240" s="62">
        <f t="shared" si="161"/>
        <v>0.95568000000000008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4386</v>
      </c>
      <c r="O3240" s="50" t="s">
        <v>11659</v>
      </c>
      <c r="P3240" s="50"/>
      <c r="Q3240" s="87"/>
    </row>
    <row r="3241" spans="1:17" ht="15" customHeight="1" x14ac:dyDescent="0.25">
      <c r="A3241" s="50">
        <v>1843</v>
      </c>
      <c r="B3241" s="50" t="s">
        <v>11660</v>
      </c>
      <c r="C3241" s="50" t="s">
        <v>11661</v>
      </c>
      <c r="D3241" s="70"/>
      <c r="E3241" s="50">
        <v>10</v>
      </c>
      <c r="F3241" s="50">
        <v>12</v>
      </c>
      <c r="G3241" s="62">
        <v>0.92709999999999992</v>
      </c>
      <c r="H3241" s="62">
        <f t="shared" si="161"/>
        <v>1.0198099999999999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11318</v>
      </c>
      <c r="O3241" s="50" t="s">
        <v>11319</v>
      </c>
      <c r="P3241" s="50"/>
      <c r="Q3241" s="87"/>
    </row>
    <row r="3242" spans="1:17" ht="15" customHeight="1" x14ac:dyDescent="0.25">
      <c r="A3242" s="50">
        <v>1844</v>
      </c>
      <c r="B3242" s="50" t="s">
        <v>11662</v>
      </c>
      <c r="C3242" s="50" t="s">
        <v>11663</v>
      </c>
      <c r="D3242" s="70"/>
      <c r="E3242" s="50">
        <v>10</v>
      </c>
      <c r="F3242" s="50">
        <v>12</v>
      </c>
      <c r="G3242" s="62">
        <v>1.5096000000000001</v>
      </c>
      <c r="H3242" s="62">
        <f t="shared" si="161"/>
        <v>1.66056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11318</v>
      </c>
      <c r="O3242" s="50" t="s">
        <v>11319</v>
      </c>
      <c r="P3242" s="50"/>
      <c r="Q3242" s="87"/>
    </row>
    <row r="3243" spans="1:17" ht="15" customHeight="1" x14ac:dyDescent="0.25">
      <c r="A3243" s="50">
        <v>3437</v>
      </c>
      <c r="B3243" s="50" t="s">
        <v>11664</v>
      </c>
      <c r="C3243" s="50" t="s">
        <v>11665</v>
      </c>
      <c r="D3243" s="70"/>
      <c r="E3243" s="50">
        <v>10</v>
      </c>
      <c r="F3243" s="50">
        <v>6</v>
      </c>
      <c r="G3243" s="62">
        <v>2.3250999999999999</v>
      </c>
      <c r="H3243" s="62">
        <f t="shared" si="161"/>
        <v>2.5576099999999999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4386</v>
      </c>
      <c r="O3243" s="50" t="s">
        <v>4387</v>
      </c>
      <c r="P3243" s="50"/>
      <c r="Q3243" s="87"/>
    </row>
    <row r="3244" spans="1:17" ht="15" customHeight="1" x14ac:dyDescent="0.25">
      <c r="A3244" s="50">
        <v>22354</v>
      </c>
      <c r="B3244" s="50" t="s">
        <v>11666</v>
      </c>
      <c r="C3244" s="50" t="s">
        <v>11667</v>
      </c>
      <c r="D3244" s="70"/>
      <c r="E3244" s="50">
        <v>10</v>
      </c>
      <c r="F3244" s="50">
        <v>15</v>
      </c>
      <c r="G3244" s="62">
        <v>0.96589999999999998</v>
      </c>
      <c r="H3244" s="62">
        <f t="shared" si="161"/>
        <v>1.0624899999999999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4386</v>
      </c>
      <c r="O3244" s="50" t="s">
        <v>4387</v>
      </c>
      <c r="P3244" s="50"/>
      <c r="Q3244" s="87"/>
    </row>
    <row r="3245" spans="1:17" ht="15" customHeight="1" x14ac:dyDescent="0.25">
      <c r="A3245" s="50">
        <v>1839</v>
      </c>
      <c r="B3245" s="50" t="s">
        <v>11668</v>
      </c>
      <c r="C3245" s="50" t="s">
        <v>11669</v>
      </c>
      <c r="D3245" s="70"/>
      <c r="E3245" s="50">
        <v>10</v>
      </c>
      <c r="F3245" s="50">
        <v>12</v>
      </c>
      <c r="G3245" s="62">
        <v>1.5484</v>
      </c>
      <c r="H3245" s="62">
        <f t="shared" si="161"/>
        <v>1.7032400000000001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4386</v>
      </c>
      <c r="O3245" s="50" t="s">
        <v>4387</v>
      </c>
      <c r="P3245" s="50"/>
      <c r="Q3245" s="87"/>
    </row>
    <row r="3246" spans="1:17" ht="15" customHeight="1" x14ac:dyDescent="0.25">
      <c r="A3246" s="50">
        <v>1838</v>
      </c>
      <c r="B3246" s="50" t="s">
        <v>11670</v>
      </c>
      <c r="C3246" s="50" t="s">
        <v>11671</v>
      </c>
      <c r="D3246" s="70"/>
      <c r="E3246" s="50">
        <v>10</v>
      </c>
      <c r="F3246" s="50">
        <v>12</v>
      </c>
      <c r="G3246" s="62">
        <v>1.5484</v>
      </c>
      <c r="H3246" s="62">
        <f t="shared" si="161"/>
        <v>1.7032400000000001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4386</v>
      </c>
      <c r="O3246" s="50" t="s">
        <v>4387</v>
      </c>
      <c r="P3246" s="50"/>
      <c r="Q3246" s="87"/>
    </row>
    <row r="3247" spans="1:17" ht="15" customHeight="1" x14ac:dyDescent="0.25">
      <c r="A3247" s="50">
        <v>18208</v>
      </c>
      <c r="B3247" s="50" t="s">
        <v>11672</v>
      </c>
      <c r="C3247" s="50" t="s">
        <v>11673</v>
      </c>
      <c r="D3247" s="70"/>
      <c r="E3247" s="50">
        <v>10</v>
      </c>
      <c r="F3247" s="50">
        <v>6</v>
      </c>
      <c r="G3247" s="62">
        <v>1.0629999999999999</v>
      </c>
      <c r="H3247" s="62">
        <f t="shared" si="161"/>
        <v>1.1693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4386</v>
      </c>
      <c r="O3247" s="50" t="s">
        <v>4387</v>
      </c>
      <c r="P3247" s="50"/>
      <c r="Q3247" s="87"/>
    </row>
    <row r="3248" spans="1:17" ht="15" customHeight="1" x14ac:dyDescent="0.25">
      <c r="A3248" s="50">
        <v>1846</v>
      </c>
      <c r="B3248" s="50" t="s">
        <v>11674</v>
      </c>
      <c r="C3248" s="50" t="s">
        <v>11675</v>
      </c>
      <c r="D3248" s="70"/>
      <c r="E3248" s="50">
        <v>10</v>
      </c>
      <c r="F3248" s="50">
        <v>12</v>
      </c>
      <c r="G3248" s="62">
        <v>1.1213</v>
      </c>
      <c r="H3248" s="62">
        <f t="shared" si="161"/>
        <v>1.23343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4386</v>
      </c>
      <c r="O3248" s="50" t="s">
        <v>4387</v>
      </c>
      <c r="P3248" s="50"/>
      <c r="Q3248" s="87"/>
    </row>
    <row r="3249" spans="1:17" ht="15" customHeight="1" x14ac:dyDescent="0.25">
      <c r="A3249" s="50">
        <v>1836</v>
      </c>
      <c r="B3249" s="50" t="s">
        <v>11676</v>
      </c>
      <c r="C3249" s="50" t="s">
        <v>11677</v>
      </c>
      <c r="D3249" s="70"/>
      <c r="E3249" s="50">
        <v>10</v>
      </c>
      <c r="F3249" s="50">
        <v>12</v>
      </c>
      <c r="G3249" s="62">
        <v>1.6067</v>
      </c>
      <c r="H3249" s="62">
        <f t="shared" si="161"/>
        <v>1.7673700000000001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4386</v>
      </c>
      <c r="O3249" s="50" t="s">
        <v>4387</v>
      </c>
      <c r="P3249" s="50"/>
      <c r="Q3249" s="87"/>
    </row>
    <row r="3250" spans="1:17" ht="15" customHeight="1" x14ac:dyDescent="0.25">
      <c r="A3250" s="50">
        <v>14389</v>
      </c>
      <c r="B3250" s="50" t="s">
        <v>11678</v>
      </c>
      <c r="C3250" s="50" t="s">
        <v>11679</v>
      </c>
      <c r="D3250" s="70"/>
      <c r="E3250" s="50">
        <v>10</v>
      </c>
      <c r="F3250" s="50">
        <v>15</v>
      </c>
      <c r="G3250" s="62">
        <v>1.1600999999999999</v>
      </c>
      <c r="H3250" s="62">
        <f t="shared" si="161"/>
        <v>1.2761099999999999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251</v>
      </c>
      <c r="O3250" s="50" t="s">
        <v>4439</v>
      </c>
      <c r="P3250" s="50"/>
      <c r="Q3250" s="87"/>
    </row>
    <row r="3251" spans="1:17" ht="15" customHeight="1" x14ac:dyDescent="0.25">
      <c r="A3251" s="54">
        <v>3080</v>
      </c>
      <c r="B3251" s="54" t="s">
        <v>4710</v>
      </c>
      <c r="C3251" s="54" t="s">
        <v>4711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257</v>
      </c>
      <c r="O3251" s="54" t="s">
        <v>258</v>
      </c>
      <c r="P3251" s="54" t="s">
        <v>480</v>
      </c>
      <c r="Q3251" s="88"/>
    </row>
    <row r="3252" spans="1:17" ht="15" customHeight="1" x14ac:dyDescent="0.25">
      <c r="A3252" s="54">
        <v>3602</v>
      </c>
      <c r="B3252" s="54" t="s">
        <v>4732</v>
      </c>
      <c r="C3252" s="54" t="s">
        <v>4733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257</v>
      </c>
      <c r="O3252" s="54" t="s">
        <v>258</v>
      </c>
      <c r="P3252" s="54" t="s">
        <v>480</v>
      </c>
      <c r="Q3252" s="88"/>
    </row>
    <row r="3253" spans="1:17" ht="15" customHeight="1" x14ac:dyDescent="0.25">
      <c r="A3253" s="54">
        <v>3599</v>
      </c>
      <c r="B3253" s="54" t="s">
        <v>4728</v>
      </c>
      <c r="C3253" s="54" t="s">
        <v>4729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257</v>
      </c>
      <c r="O3253" s="54" t="s">
        <v>258</v>
      </c>
      <c r="P3253" s="54" t="s">
        <v>480</v>
      </c>
      <c r="Q3253" s="88"/>
    </row>
    <row r="3254" spans="1:17" ht="15" customHeight="1" x14ac:dyDescent="0.25">
      <c r="A3254" s="54">
        <v>3600</v>
      </c>
      <c r="B3254" s="54" t="s">
        <v>4730</v>
      </c>
      <c r="C3254" s="54" t="s">
        <v>4731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257</v>
      </c>
      <c r="O3254" s="54" t="s">
        <v>258</v>
      </c>
      <c r="P3254" s="54" t="s">
        <v>480</v>
      </c>
      <c r="Q3254" s="88"/>
    </row>
    <row r="3255" spans="1:17" ht="15" customHeight="1" x14ac:dyDescent="0.25">
      <c r="A3255" s="54">
        <v>6070</v>
      </c>
      <c r="B3255" s="54" t="s">
        <v>4768</v>
      </c>
      <c r="C3255" s="54" t="s">
        <v>4769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257</v>
      </c>
      <c r="O3255" s="54" t="s">
        <v>258</v>
      </c>
      <c r="P3255" s="54" t="s">
        <v>480</v>
      </c>
      <c r="Q3255" s="88"/>
    </row>
    <row r="3256" spans="1:17" ht="15" customHeight="1" x14ac:dyDescent="0.25">
      <c r="A3256" s="54">
        <v>3062</v>
      </c>
      <c r="B3256" s="54" t="s">
        <v>3777</v>
      </c>
      <c r="C3256" s="54" t="s">
        <v>3778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237</v>
      </c>
      <c r="O3256" s="54" t="s">
        <v>241</v>
      </c>
      <c r="P3256" s="54" t="s">
        <v>480</v>
      </c>
      <c r="Q3256" s="88"/>
    </row>
    <row r="3257" spans="1:17" ht="15" customHeight="1" x14ac:dyDescent="0.25">
      <c r="A3257" s="50">
        <v>3381</v>
      </c>
      <c r="B3257" s="50" t="s">
        <v>11680</v>
      </c>
      <c r="C3257" s="50" t="s">
        <v>11681</v>
      </c>
      <c r="D3257" s="70"/>
      <c r="E3257" s="50">
        <v>4</v>
      </c>
      <c r="F3257" s="50">
        <v>12</v>
      </c>
      <c r="G3257" s="62">
        <v>0.67469999999999997</v>
      </c>
      <c r="H3257" s="62">
        <f t="shared" si="161"/>
        <v>0.70168799999999998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237</v>
      </c>
      <c r="O3257" s="50" t="s">
        <v>241</v>
      </c>
      <c r="P3257" s="50"/>
      <c r="Q3257" s="87"/>
    </row>
    <row r="3258" spans="1:17" ht="15" customHeight="1" x14ac:dyDescent="0.25">
      <c r="A3258" s="54">
        <v>23457</v>
      </c>
      <c r="B3258" s="54" t="s">
        <v>3922</v>
      </c>
      <c r="C3258" s="54" t="s">
        <v>3923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237</v>
      </c>
      <c r="O3258" s="54" t="s">
        <v>241</v>
      </c>
      <c r="P3258" s="54" t="s">
        <v>480</v>
      </c>
      <c r="Q3258" s="88"/>
    </row>
    <row r="3259" spans="1:17" ht="15" customHeight="1" x14ac:dyDescent="0.25">
      <c r="A3259" s="54">
        <v>6067</v>
      </c>
      <c r="B3259" s="54" t="s">
        <v>3808</v>
      </c>
      <c r="C3259" s="54" t="s">
        <v>3809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237</v>
      </c>
      <c r="O3259" s="54" t="s">
        <v>3786</v>
      </c>
      <c r="P3259" s="54" t="s">
        <v>480</v>
      </c>
      <c r="Q3259" s="88"/>
    </row>
    <row r="3260" spans="1:17" ht="15" customHeight="1" x14ac:dyDescent="0.25">
      <c r="A3260" s="54">
        <v>6069</v>
      </c>
      <c r="B3260" s="54" t="s">
        <v>3810</v>
      </c>
      <c r="C3260" s="54" t="s">
        <v>3811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237</v>
      </c>
      <c r="O3260" s="54" t="s">
        <v>3786</v>
      </c>
      <c r="P3260" s="54" t="s">
        <v>480</v>
      </c>
      <c r="Q3260" s="88"/>
    </row>
    <row r="3261" spans="1:17" ht="15" customHeight="1" x14ac:dyDescent="0.25">
      <c r="A3261" s="54">
        <v>6063</v>
      </c>
      <c r="B3261" s="54" t="s">
        <v>4764</v>
      </c>
      <c r="C3261" s="54" t="s">
        <v>4765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257</v>
      </c>
      <c r="O3261" s="54" t="s">
        <v>258</v>
      </c>
      <c r="P3261" s="54" t="s">
        <v>480</v>
      </c>
      <c r="Q3261" s="88"/>
    </row>
    <row r="3262" spans="1:17" ht="15" customHeight="1" x14ac:dyDescent="0.25">
      <c r="A3262" s="54">
        <v>19323</v>
      </c>
      <c r="B3262" s="54" t="s">
        <v>4917</v>
      </c>
      <c r="C3262" s="54" t="s">
        <v>4918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257</v>
      </c>
      <c r="O3262" s="54" t="s">
        <v>258</v>
      </c>
      <c r="P3262" s="54" t="s">
        <v>480</v>
      </c>
      <c r="Q3262" s="88"/>
    </row>
    <row r="3263" spans="1:17" ht="15" customHeight="1" x14ac:dyDescent="0.25">
      <c r="A3263" s="54">
        <v>3070</v>
      </c>
      <c r="B3263" s="54" t="s">
        <v>4708</v>
      </c>
      <c r="C3263" s="54" t="s">
        <v>4709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257</v>
      </c>
      <c r="O3263" s="54" t="s">
        <v>258</v>
      </c>
      <c r="P3263" s="54" t="s">
        <v>480</v>
      </c>
      <c r="Q3263" s="88"/>
    </row>
    <row r="3264" spans="1:17" ht="15" customHeight="1" x14ac:dyDescent="0.25">
      <c r="A3264" s="54">
        <v>3250</v>
      </c>
      <c r="B3264" s="54" t="s">
        <v>4722</v>
      </c>
      <c r="C3264" s="54" t="s">
        <v>4723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257</v>
      </c>
      <c r="O3264" s="54" t="s">
        <v>258</v>
      </c>
      <c r="P3264" s="54" t="s">
        <v>480</v>
      </c>
      <c r="Q3264" s="88"/>
    </row>
    <row r="3265" spans="1:17" ht="15" customHeight="1" x14ac:dyDescent="0.25">
      <c r="A3265" s="54">
        <v>3252</v>
      </c>
      <c r="B3265" s="54" t="s">
        <v>4724</v>
      </c>
      <c r="C3265" s="54" t="s">
        <v>4725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257</v>
      </c>
      <c r="O3265" s="54" t="s">
        <v>258</v>
      </c>
      <c r="P3265" s="54" t="s">
        <v>480</v>
      </c>
      <c r="Q3265" s="88"/>
    </row>
    <row r="3266" spans="1:17" ht="15" customHeight="1" x14ac:dyDescent="0.25">
      <c r="A3266" s="54">
        <v>3249</v>
      </c>
      <c r="B3266" s="54" t="s">
        <v>4720</v>
      </c>
      <c r="C3266" s="54" t="s">
        <v>4721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257</v>
      </c>
      <c r="O3266" s="54" t="s">
        <v>258</v>
      </c>
      <c r="P3266" s="54" t="s">
        <v>480</v>
      </c>
      <c r="Q3266" s="88"/>
    </row>
    <row r="3267" spans="1:17" ht="15" customHeight="1" x14ac:dyDescent="0.25">
      <c r="A3267" s="54">
        <v>3248</v>
      </c>
      <c r="B3267" s="54" t="s">
        <v>4718</v>
      </c>
      <c r="C3267" s="54" t="s">
        <v>4719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257</v>
      </c>
      <c r="O3267" s="54" t="s">
        <v>258</v>
      </c>
      <c r="P3267" s="54" t="s">
        <v>480</v>
      </c>
      <c r="Q3267" s="88"/>
    </row>
    <row r="3268" spans="1:17" ht="15" customHeight="1" x14ac:dyDescent="0.25">
      <c r="A3268" s="54">
        <v>3247</v>
      </c>
      <c r="B3268" s="54" t="s">
        <v>4716</v>
      </c>
      <c r="C3268" s="54" t="s">
        <v>4717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257</v>
      </c>
      <c r="O3268" s="54" t="s">
        <v>258</v>
      </c>
      <c r="P3268" s="54" t="s">
        <v>480</v>
      </c>
      <c r="Q3268" s="88"/>
    </row>
    <row r="3269" spans="1:17" ht="15" customHeight="1" x14ac:dyDescent="0.25">
      <c r="A3269" s="54">
        <v>6066</v>
      </c>
      <c r="B3269" s="54" t="s">
        <v>4766</v>
      </c>
      <c r="C3269" s="54" t="s">
        <v>4767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257</v>
      </c>
      <c r="O3269" s="54" t="s">
        <v>258</v>
      </c>
      <c r="P3269" s="54" t="s">
        <v>480</v>
      </c>
      <c r="Q3269" s="88"/>
    </row>
    <row r="3270" spans="1:17" ht="15" customHeight="1" x14ac:dyDescent="0.25">
      <c r="A3270" s="50">
        <v>3636</v>
      </c>
      <c r="B3270" s="50" t="s">
        <v>11682</v>
      </c>
      <c r="C3270" s="50" t="s">
        <v>11683</v>
      </c>
      <c r="D3270" s="70"/>
      <c r="E3270" s="50">
        <v>10</v>
      </c>
      <c r="F3270" s="50">
        <v>12</v>
      </c>
      <c r="G3270" s="62">
        <v>1.6067</v>
      </c>
      <c r="H3270" s="62">
        <f t="shared" si="161"/>
        <v>1.7673700000000001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257</v>
      </c>
      <c r="O3270" s="50" t="s">
        <v>258</v>
      </c>
      <c r="P3270" s="50"/>
      <c r="Q3270" s="87"/>
    </row>
    <row r="3271" spans="1:17" ht="15" customHeight="1" x14ac:dyDescent="0.25">
      <c r="A3271" s="50">
        <v>3635</v>
      </c>
      <c r="B3271" s="50" t="s">
        <v>11684</v>
      </c>
      <c r="C3271" s="50" t="s">
        <v>11685</v>
      </c>
      <c r="D3271" s="70"/>
      <c r="E3271" s="50">
        <v>10</v>
      </c>
      <c r="F3271" s="50">
        <v>12</v>
      </c>
      <c r="G3271" s="62">
        <v>1.5096000000000001</v>
      </c>
      <c r="H3271" s="62">
        <f t="shared" si="161"/>
        <v>1.66056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257</v>
      </c>
      <c r="O3271" s="50" t="s">
        <v>258</v>
      </c>
      <c r="P3271" s="50"/>
      <c r="Q3271" s="87"/>
    </row>
    <row r="3272" spans="1:17" ht="15" customHeight="1" x14ac:dyDescent="0.25">
      <c r="A3272" s="50">
        <v>3081</v>
      </c>
      <c r="B3272" s="50" t="s">
        <v>11686</v>
      </c>
      <c r="C3272" s="50" t="s">
        <v>11687</v>
      </c>
      <c r="D3272" s="70"/>
      <c r="E3272" s="50">
        <v>10</v>
      </c>
      <c r="F3272" s="50">
        <v>10</v>
      </c>
      <c r="G3272" s="62">
        <v>0.96590000000000009</v>
      </c>
      <c r="H3272" s="62">
        <f t="shared" si="161"/>
        <v>1.0624900000000002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257</v>
      </c>
      <c r="O3272" s="50" t="s">
        <v>4540</v>
      </c>
      <c r="P3272" s="50"/>
      <c r="Q3272" s="87"/>
    </row>
    <row r="3273" spans="1:17" ht="15" customHeight="1" x14ac:dyDescent="0.25">
      <c r="A3273" s="50">
        <v>3086</v>
      </c>
      <c r="B3273" s="50" t="s">
        <v>11688</v>
      </c>
      <c r="C3273" s="50" t="s">
        <v>11689</v>
      </c>
      <c r="D3273" s="70"/>
      <c r="E3273" s="50">
        <v>10</v>
      </c>
      <c r="F3273" s="50">
        <v>10</v>
      </c>
      <c r="G3273" s="62">
        <v>0.96590000000000009</v>
      </c>
      <c r="H3273" s="62">
        <f t="shared" si="161"/>
        <v>1.0624900000000002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257</v>
      </c>
      <c r="O3273" s="50" t="s">
        <v>4540</v>
      </c>
      <c r="P3273" s="50"/>
      <c r="Q3273" s="87"/>
    </row>
    <row r="3274" spans="1:17" ht="15" customHeight="1" x14ac:dyDescent="0.25">
      <c r="A3274" s="50">
        <v>3084</v>
      </c>
      <c r="B3274" s="50" t="s">
        <v>11690</v>
      </c>
      <c r="C3274" s="50" t="s">
        <v>11691</v>
      </c>
      <c r="D3274" s="70"/>
      <c r="E3274" s="50">
        <v>10</v>
      </c>
      <c r="F3274" s="50">
        <v>10</v>
      </c>
      <c r="G3274" s="62">
        <v>0.96590000000000009</v>
      </c>
      <c r="H3274" s="62">
        <f t="shared" si="161"/>
        <v>1.0624900000000002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257</v>
      </c>
      <c r="O3274" s="50" t="s">
        <v>4540</v>
      </c>
      <c r="P3274" s="50"/>
      <c r="Q3274" s="87"/>
    </row>
    <row r="3275" spans="1:17" ht="15" customHeight="1" x14ac:dyDescent="0.25">
      <c r="A3275" s="50">
        <v>3082</v>
      </c>
      <c r="B3275" s="50" t="s">
        <v>11692</v>
      </c>
      <c r="C3275" s="50" t="s">
        <v>11693</v>
      </c>
      <c r="D3275" s="70"/>
      <c r="E3275" s="50">
        <v>10</v>
      </c>
      <c r="F3275" s="50">
        <v>10</v>
      </c>
      <c r="G3275" s="62">
        <v>0.96590000000000009</v>
      </c>
      <c r="H3275" s="62">
        <f t="shared" si="161"/>
        <v>1.0624900000000002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257</v>
      </c>
      <c r="O3275" s="50" t="s">
        <v>4540</v>
      </c>
      <c r="P3275" s="50"/>
      <c r="Q3275" s="87"/>
    </row>
    <row r="3276" spans="1:17" ht="15" customHeight="1" x14ac:dyDescent="0.25">
      <c r="A3276" s="50">
        <v>3083</v>
      </c>
      <c r="B3276" s="50" t="s">
        <v>11694</v>
      </c>
      <c r="C3276" s="50" t="s">
        <v>11695</v>
      </c>
      <c r="D3276" s="70"/>
      <c r="E3276" s="50">
        <v>10</v>
      </c>
      <c r="F3276" s="50">
        <v>10</v>
      </c>
      <c r="G3276" s="62">
        <v>0.96590000000000009</v>
      </c>
      <c r="H3276" s="62">
        <f t="shared" si="161"/>
        <v>1.0624900000000002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257</v>
      </c>
      <c r="O3276" s="50" t="s">
        <v>4540</v>
      </c>
      <c r="P3276" s="50"/>
      <c r="Q3276" s="87"/>
    </row>
    <row r="3277" spans="1:17" ht="15" customHeight="1" x14ac:dyDescent="0.25">
      <c r="A3277" s="54">
        <v>15331</v>
      </c>
      <c r="B3277" s="54" t="s">
        <v>3845</v>
      </c>
      <c r="C3277" s="54" t="s">
        <v>3846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1"/>
        <v>0.93069599999999997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237</v>
      </c>
      <c r="O3277" s="54" t="s">
        <v>3844</v>
      </c>
      <c r="P3277" s="54" t="s">
        <v>480</v>
      </c>
      <c r="Q3277" s="88"/>
    </row>
    <row r="3278" spans="1:17" ht="15" customHeight="1" x14ac:dyDescent="0.25">
      <c r="A3278" s="54">
        <v>19079</v>
      </c>
      <c r="B3278" s="54" t="s">
        <v>3890</v>
      </c>
      <c r="C3278" s="54" t="s">
        <v>3891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237</v>
      </c>
      <c r="O3278" s="54" t="s">
        <v>3844</v>
      </c>
      <c r="P3278" s="54" t="s">
        <v>480</v>
      </c>
      <c r="Q3278" s="88"/>
    </row>
    <row r="3279" spans="1:17" ht="15" customHeight="1" x14ac:dyDescent="0.25">
      <c r="A3279" s="54">
        <v>15329</v>
      </c>
      <c r="B3279" s="54" t="s">
        <v>3842</v>
      </c>
      <c r="C3279" s="54" t="s">
        <v>3843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237</v>
      </c>
      <c r="O3279" s="54" t="s">
        <v>3844</v>
      </c>
      <c r="P3279" s="54" t="s">
        <v>480</v>
      </c>
      <c r="Q3279" s="88"/>
    </row>
    <row r="3280" spans="1:17" ht="15" customHeight="1" x14ac:dyDescent="0.25">
      <c r="A3280" s="54">
        <v>26333</v>
      </c>
      <c r="B3280" s="54" t="s">
        <v>3963</v>
      </c>
      <c r="C3280" s="54" t="s">
        <v>3964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237</v>
      </c>
      <c r="O3280" s="54" t="s">
        <v>3844</v>
      </c>
      <c r="P3280" s="54" t="s">
        <v>480</v>
      </c>
      <c r="Q3280" s="88"/>
    </row>
    <row r="3281" spans="1:17" ht="15" customHeight="1" x14ac:dyDescent="0.25">
      <c r="A3281" s="54">
        <v>24105</v>
      </c>
      <c r="B3281" s="54" t="s">
        <v>4228</v>
      </c>
      <c r="C3281" s="54" t="s">
        <v>4229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244</v>
      </c>
      <c r="O3281" s="54" t="s">
        <v>245</v>
      </c>
      <c r="P3281" s="54" t="s">
        <v>480</v>
      </c>
      <c r="Q3281" s="88"/>
    </row>
    <row r="3282" spans="1:17" ht="15" customHeight="1" x14ac:dyDescent="0.25">
      <c r="A3282" s="50">
        <v>13321</v>
      </c>
      <c r="B3282" s="50" t="s">
        <v>11696</v>
      </c>
      <c r="C3282" s="50" t="s">
        <v>11697</v>
      </c>
      <c r="D3282" s="70"/>
      <c r="E3282" s="50">
        <v>10</v>
      </c>
      <c r="F3282" s="50">
        <v>12</v>
      </c>
      <c r="G3282" s="62">
        <v>1.2571999999999999</v>
      </c>
      <c r="H3282" s="62">
        <f t="shared" si="161"/>
        <v>1.3829199999999999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244</v>
      </c>
      <c r="O3282" s="50" t="s">
        <v>4172</v>
      </c>
      <c r="P3282" s="50"/>
      <c r="Q3282" s="87"/>
    </row>
    <row r="3283" spans="1:17" ht="15" customHeight="1" x14ac:dyDescent="0.25">
      <c r="A3283" s="54">
        <v>13322</v>
      </c>
      <c r="B3283" s="54" t="s">
        <v>4184</v>
      </c>
      <c r="C3283" s="54" t="s">
        <v>4185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244</v>
      </c>
      <c r="O3283" s="54" t="s">
        <v>245</v>
      </c>
      <c r="P3283" s="54" t="s">
        <v>480</v>
      </c>
      <c r="Q3283" s="88"/>
    </row>
    <row r="3284" spans="1:17" ht="15" customHeight="1" x14ac:dyDescent="0.25">
      <c r="A3284" s="50">
        <v>13320</v>
      </c>
      <c r="B3284" s="50" t="s">
        <v>11698</v>
      </c>
      <c r="C3284" s="50" t="s">
        <v>11699</v>
      </c>
      <c r="D3284" s="70"/>
      <c r="E3284" s="50">
        <v>10</v>
      </c>
      <c r="F3284" s="50">
        <v>12</v>
      </c>
      <c r="G3284" s="62">
        <v>1.2571999999999999</v>
      </c>
      <c r="H3284" s="62">
        <f t="shared" ref="H3284:H3347" si="164">G3284*E3284%+G3284</f>
        <v>1.3829199999999999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244</v>
      </c>
      <c r="O3284" s="50" t="s">
        <v>4172</v>
      </c>
      <c r="P3284" s="50"/>
      <c r="Q3284" s="87"/>
    </row>
    <row r="3285" spans="1:17" ht="15" customHeight="1" x14ac:dyDescent="0.25">
      <c r="A3285" s="50">
        <v>19197</v>
      </c>
      <c r="B3285" s="50" t="s">
        <v>11700</v>
      </c>
      <c r="C3285" s="50" t="s">
        <v>11701</v>
      </c>
      <c r="D3285" s="70"/>
      <c r="E3285" s="50">
        <v>10</v>
      </c>
      <c r="F3285" s="50">
        <v>6</v>
      </c>
      <c r="G3285" s="62">
        <v>1.9950000000000001</v>
      </c>
      <c r="H3285" s="62">
        <f t="shared" si="164"/>
        <v>2.1945000000000001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5147</v>
      </c>
      <c r="O3285" s="50" t="s">
        <v>5155</v>
      </c>
      <c r="P3285" s="50"/>
      <c r="Q3285" s="87"/>
    </row>
    <row r="3286" spans="1:17" ht="15" customHeight="1" x14ac:dyDescent="0.25">
      <c r="A3286" s="54">
        <v>319</v>
      </c>
      <c r="B3286" s="54" t="s">
        <v>3619</v>
      </c>
      <c r="C3286" s="54" t="s">
        <v>3620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230</v>
      </c>
      <c r="O3286" s="54" t="s">
        <v>3621</v>
      </c>
      <c r="P3286" s="54" t="s">
        <v>480</v>
      </c>
      <c r="Q3286" s="88"/>
    </row>
    <row r="3287" spans="1:17" ht="15" customHeight="1" x14ac:dyDescent="0.25">
      <c r="A3287" s="54">
        <v>17358</v>
      </c>
      <c r="B3287" s="54" t="s">
        <v>4889</v>
      </c>
      <c r="C3287" s="54" t="s">
        <v>4890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257</v>
      </c>
      <c r="O3287" s="54" t="s">
        <v>280</v>
      </c>
      <c r="P3287" s="54" t="s">
        <v>480</v>
      </c>
      <c r="Q3287" s="88"/>
    </row>
    <row r="3288" spans="1:17" ht="15" customHeight="1" x14ac:dyDescent="0.25">
      <c r="A3288" s="54">
        <v>17355</v>
      </c>
      <c r="B3288" s="54" t="s">
        <v>4883</v>
      </c>
      <c r="C3288" s="54" t="s">
        <v>4884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257</v>
      </c>
      <c r="O3288" s="54" t="s">
        <v>280</v>
      </c>
      <c r="P3288" s="54" t="s">
        <v>480</v>
      </c>
      <c r="Q3288" s="88"/>
    </row>
    <row r="3289" spans="1:17" ht="15" customHeight="1" x14ac:dyDescent="0.25">
      <c r="A3289" s="54">
        <v>17357</v>
      </c>
      <c r="B3289" s="54" t="s">
        <v>4887</v>
      </c>
      <c r="C3289" s="54" t="s">
        <v>4888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257</v>
      </c>
      <c r="O3289" s="54" t="s">
        <v>280</v>
      </c>
      <c r="P3289" s="54" t="s">
        <v>480</v>
      </c>
      <c r="Q3289" s="88"/>
    </row>
    <row r="3290" spans="1:17" ht="15" customHeight="1" x14ac:dyDescent="0.25">
      <c r="A3290" s="54">
        <v>17356</v>
      </c>
      <c r="B3290" s="54" t="s">
        <v>4885</v>
      </c>
      <c r="C3290" s="54" t="s">
        <v>4886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257</v>
      </c>
      <c r="O3290" s="54" t="s">
        <v>280</v>
      </c>
      <c r="P3290" s="54" t="s">
        <v>480</v>
      </c>
      <c r="Q3290" s="88"/>
    </row>
    <row r="3291" spans="1:17" ht="15" customHeight="1" x14ac:dyDescent="0.25">
      <c r="A3291" s="54">
        <v>17615</v>
      </c>
      <c r="B3291" s="54" t="s">
        <v>4899</v>
      </c>
      <c r="C3291" s="54" t="s">
        <v>4900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257</v>
      </c>
      <c r="O3291" s="54" t="s">
        <v>280</v>
      </c>
      <c r="P3291" s="54" t="s">
        <v>480</v>
      </c>
      <c r="Q3291" s="88"/>
    </row>
    <row r="3292" spans="1:17" ht="15" customHeight="1" x14ac:dyDescent="0.25">
      <c r="A3292" s="54">
        <v>17617</v>
      </c>
      <c r="B3292" s="54" t="s">
        <v>4903</v>
      </c>
      <c r="C3292" s="54" t="s">
        <v>4904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257</v>
      </c>
      <c r="O3292" s="54" t="s">
        <v>280</v>
      </c>
      <c r="P3292" s="54" t="s">
        <v>480</v>
      </c>
      <c r="Q3292" s="88"/>
    </row>
    <row r="3293" spans="1:17" ht="15" customHeight="1" x14ac:dyDescent="0.25">
      <c r="A3293" s="54">
        <v>17616</v>
      </c>
      <c r="B3293" s="54" t="s">
        <v>4901</v>
      </c>
      <c r="C3293" s="54" t="s">
        <v>4902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257</v>
      </c>
      <c r="O3293" s="54" t="s">
        <v>280</v>
      </c>
      <c r="P3293" s="54" t="s">
        <v>480</v>
      </c>
      <c r="Q3293" s="88"/>
    </row>
    <row r="3294" spans="1:17" ht="15" customHeight="1" x14ac:dyDescent="0.25">
      <c r="A3294" s="50">
        <v>3051</v>
      </c>
      <c r="B3294" s="50" t="s">
        <v>11702</v>
      </c>
      <c r="C3294" s="50" t="s">
        <v>11703</v>
      </c>
      <c r="D3294" s="70"/>
      <c r="E3294" s="50">
        <v>10</v>
      </c>
      <c r="F3294" s="50">
        <v>12</v>
      </c>
      <c r="G3294" s="62">
        <v>0.63580000000000003</v>
      </c>
      <c r="H3294" s="62">
        <f t="shared" si="164"/>
        <v>0.69938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237</v>
      </c>
      <c r="O3294" s="50" t="s">
        <v>3826</v>
      </c>
      <c r="P3294" s="50"/>
      <c r="Q3294" s="87"/>
    </row>
    <row r="3295" spans="1:17" ht="15" customHeight="1" x14ac:dyDescent="0.25">
      <c r="A3295" s="50">
        <v>3050</v>
      </c>
      <c r="B3295" s="50" t="s">
        <v>11704</v>
      </c>
      <c r="C3295" s="50" t="s">
        <v>11705</v>
      </c>
      <c r="D3295" s="70"/>
      <c r="E3295" s="50">
        <v>10</v>
      </c>
      <c r="F3295" s="50">
        <v>12</v>
      </c>
      <c r="G3295" s="62">
        <v>0.63580000000000003</v>
      </c>
      <c r="H3295" s="62">
        <f t="shared" si="164"/>
        <v>0.69938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237</v>
      </c>
      <c r="O3295" s="50" t="s">
        <v>3826</v>
      </c>
      <c r="P3295" s="50"/>
      <c r="Q3295" s="87"/>
    </row>
    <row r="3296" spans="1:17" ht="15" customHeight="1" x14ac:dyDescent="0.25">
      <c r="A3296" s="50">
        <v>1419</v>
      </c>
      <c r="B3296" s="50" t="s">
        <v>11706</v>
      </c>
      <c r="C3296" s="50" t="s">
        <v>11707</v>
      </c>
      <c r="D3296" s="70"/>
      <c r="E3296" s="50">
        <v>10</v>
      </c>
      <c r="F3296" s="50">
        <v>12</v>
      </c>
      <c r="G3296" s="62">
        <v>0.63580000000000003</v>
      </c>
      <c r="H3296" s="62">
        <f t="shared" si="164"/>
        <v>0.69938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237</v>
      </c>
      <c r="O3296" s="50" t="s">
        <v>3826</v>
      </c>
      <c r="P3296" s="50"/>
      <c r="Q3296" s="87"/>
    </row>
    <row r="3297" spans="1:17" ht="15" customHeight="1" x14ac:dyDescent="0.25">
      <c r="A3297" s="50">
        <v>14139</v>
      </c>
      <c r="B3297" s="50" t="s">
        <v>11708</v>
      </c>
      <c r="C3297" s="50" t="s">
        <v>11709</v>
      </c>
      <c r="D3297" s="70"/>
      <c r="E3297" s="50">
        <v>10</v>
      </c>
      <c r="F3297" s="50">
        <v>10</v>
      </c>
      <c r="G3297" s="62">
        <v>0.68440000000000001</v>
      </c>
      <c r="H3297" s="62">
        <f t="shared" si="164"/>
        <v>0.75283999999999995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237</v>
      </c>
      <c r="O3297" s="50" t="s">
        <v>3826</v>
      </c>
      <c r="P3297" s="50"/>
      <c r="Q3297" s="87"/>
    </row>
    <row r="3298" spans="1:17" ht="15" customHeight="1" x14ac:dyDescent="0.25">
      <c r="A3298" s="50">
        <v>14138</v>
      </c>
      <c r="B3298" s="50" t="s">
        <v>11710</v>
      </c>
      <c r="C3298" s="50" t="s">
        <v>11711</v>
      </c>
      <c r="D3298" s="70"/>
      <c r="E3298" s="50">
        <v>10</v>
      </c>
      <c r="F3298" s="50">
        <v>10</v>
      </c>
      <c r="G3298" s="62">
        <v>0.68440000000000001</v>
      </c>
      <c r="H3298" s="62">
        <f t="shared" si="164"/>
        <v>0.75283999999999995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237</v>
      </c>
      <c r="O3298" s="50" t="s">
        <v>3826</v>
      </c>
      <c r="P3298" s="50"/>
      <c r="Q3298" s="87"/>
    </row>
    <row r="3299" spans="1:17" ht="15" customHeight="1" x14ac:dyDescent="0.25">
      <c r="A3299" s="54">
        <v>14137</v>
      </c>
      <c r="B3299" s="54" t="s">
        <v>3831</v>
      </c>
      <c r="C3299" s="54" t="s">
        <v>3832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237</v>
      </c>
      <c r="O3299" s="54" t="s">
        <v>3826</v>
      </c>
      <c r="P3299" s="54" t="s">
        <v>480</v>
      </c>
      <c r="Q3299" s="88"/>
    </row>
    <row r="3300" spans="1:17" ht="15" customHeight="1" x14ac:dyDescent="0.25">
      <c r="A3300" s="54">
        <v>14136</v>
      </c>
      <c r="B3300" s="54" t="s">
        <v>3829</v>
      </c>
      <c r="C3300" s="54" t="s">
        <v>3830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237</v>
      </c>
      <c r="O3300" s="54" t="s">
        <v>3826</v>
      </c>
      <c r="P3300" s="54" t="s">
        <v>480</v>
      </c>
      <c r="Q3300" s="88"/>
    </row>
    <row r="3301" spans="1:17" ht="15" customHeight="1" x14ac:dyDescent="0.25">
      <c r="A3301" s="50">
        <v>4417</v>
      </c>
      <c r="B3301" s="50" t="s">
        <v>11712</v>
      </c>
      <c r="C3301" s="50" t="s">
        <v>11713</v>
      </c>
      <c r="D3301" s="70"/>
      <c r="E3301" s="50">
        <v>4</v>
      </c>
      <c r="F3301" s="50">
        <v>10</v>
      </c>
      <c r="G3301" s="62">
        <v>2.2281</v>
      </c>
      <c r="H3301" s="62">
        <f t="shared" si="164"/>
        <v>2.317224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5105</v>
      </c>
      <c r="O3301" s="50" t="s">
        <v>11714</v>
      </c>
      <c r="P3301" s="50"/>
      <c r="Q3301" s="87"/>
    </row>
    <row r="3302" spans="1:17" ht="15" customHeight="1" x14ac:dyDescent="0.25">
      <c r="A3302" s="54">
        <v>4418</v>
      </c>
      <c r="B3302" s="54" t="s">
        <v>5110</v>
      </c>
      <c r="C3302" s="54" t="s">
        <v>5111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5105</v>
      </c>
      <c r="O3302" s="54" t="s">
        <v>5112</v>
      </c>
      <c r="P3302" s="54" t="s">
        <v>480</v>
      </c>
      <c r="Q3302" s="88"/>
    </row>
    <row r="3303" spans="1:17" ht="15" customHeight="1" x14ac:dyDescent="0.25">
      <c r="A3303" s="54">
        <v>26692</v>
      </c>
      <c r="B3303" s="54" t="s">
        <v>5143</v>
      </c>
      <c r="C3303" s="54" t="s">
        <v>5144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5105</v>
      </c>
      <c r="O3303" s="54" t="s">
        <v>5112</v>
      </c>
      <c r="P3303" s="54" t="s">
        <v>480</v>
      </c>
      <c r="Q3303" s="88"/>
    </row>
    <row r="3304" spans="1:17" ht="15" customHeight="1" x14ac:dyDescent="0.25">
      <c r="A3304" s="50">
        <v>4419</v>
      </c>
      <c r="B3304" s="50" t="s">
        <v>11715</v>
      </c>
      <c r="C3304" s="50" t="s">
        <v>11716</v>
      </c>
      <c r="D3304" s="70"/>
      <c r="E3304" s="50">
        <v>4</v>
      </c>
      <c r="F3304" s="50">
        <v>10</v>
      </c>
      <c r="G3304" s="62">
        <v>2.1892</v>
      </c>
      <c r="H3304" s="62">
        <f t="shared" si="164"/>
        <v>2.2767680000000001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5105</v>
      </c>
      <c r="O3304" s="50" t="s">
        <v>5130</v>
      </c>
      <c r="P3304" s="50"/>
      <c r="Q3304" s="87"/>
    </row>
    <row r="3305" spans="1:17" ht="15" customHeight="1" x14ac:dyDescent="0.25">
      <c r="A3305" s="54">
        <v>20154</v>
      </c>
      <c r="B3305" s="54" t="s">
        <v>5140</v>
      </c>
      <c r="C3305" s="54" t="s">
        <v>5141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5105</v>
      </c>
      <c r="O3305" s="54" t="s">
        <v>5142</v>
      </c>
      <c r="P3305" s="54" t="s">
        <v>480</v>
      </c>
      <c r="Q3305" s="88"/>
    </row>
    <row r="3306" spans="1:17" ht="15" customHeight="1" x14ac:dyDescent="0.25">
      <c r="A3306" s="54">
        <v>5578</v>
      </c>
      <c r="B3306" s="54" t="s">
        <v>5123</v>
      </c>
      <c r="C3306" s="54" t="s">
        <v>5124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5105</v>
      </c>
      <c r="O3306" s="54" t="s">
        <v>5117</v>
      </c>
      <c r="P3306" s="54" t="s">
        <v>480</v>
      </c>
      <c r="Q3306" s="88"/>
    </row>
    <row r="3307" spans="1:17" ht="15" customHeight="1" x14ac:dyDescent="0.25">
      <c r="A3307" s="50">
        <v>20155</v>
      </c>
      <c r="B3307" s="50" t="s">
        <v>11717</v>
      </c>
      <c r="C3307" s="50" t="s">
        <v>11718</v>
      </c>
      <c r="D3307" s="70"/>
      <c r="E3307" s="50">
        <v>4</v>
      </c>
      <c r="F3307" s="50">
        <v>10</v>
      </c>
      <c r="G3307" s="62">
        <v>1.5484</v>
      </c>
      <c r="H3307" s="62">
        <f t="shared" si="164"/>
        <v>1.610336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5105</v>
      </c>
      <c r="O3307" s="50" t="s">
        <v>5142</v>
      </c>
      <c r="P3307" s="50"/>
      <c r="Q3307" s="87"/>
    </row>
    <row r="3308" spans="1:17" ht="15" customHeight="1" x14ac:dyDescent="0.25">
      <c r="A3308" s="54">
        <v>4620</v>
      </c>
      <c r="B3308" s="54" t="s">
        <v>5113</v>
      </c>
      <c r="C3308" s="54" t="s">
        <v>5114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5105</v>
      </c>
      <c r="O3308" s="54" t="s">
        <v>5109</v>
      </c>
      <c r="P3308" s="54" t="s">
        <v>480</v>
      </c>
      <c r="Q3308" s="88"/>
    </row>
    <row r="3309" spans="1:17" ht="15" customHeight="1" x14ac:dyDescent="0.25">
      <c r="A3309" s="50">
        <v>4420</v>
      </c>
      <c r="B3309" s="50" t="s">
        <v>11719</v>
      </c>
      <c r="C3309" s="50" t="s">
        <v>11720</v>
      </c>
      <c r="D3309" s="70"/>
      <c r="E3309" s="50">
        <v>4</v>
      </c>
      <c r="F3309" s="50">
        <v>10</v>
      </c>
      <c r="G3309" s="62">
        <v>1.5096000000000001</v>
      </c>
      <c r="H3309" s="62">
        <f t="shared" si="164"/>
        <v>1.569984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5105</v>
      </c>
      <c r="O3309" s="50" t="s">
        <v>5109</v>
      </c>
      <c r="P3309" s="50"/>
      <c r="Q3309" s="87"/>
    </row>
    <row r="3310" spans="1:17" ht="15" customHeight="1" x14ac:dyDescent="0.25">
      <c r="A3310" s="54">
        <v>15558</v>
      </c>
      <c r="B3310" s="54" t="s">
        <v>3725</v>
      </c>
      <c r="C3310" s="54" t="s">
        <v>3726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3713</v>
      </c>
      <c r="O3310" s="54" t="s">
        <v>3714</v>
      </c>
      <c r="P3310" s="54" t="s">
        <v>480</v>
      </c>
      <c r="Q3310" s="88"/>
    </row>
    <row r="3311" spans="1:17" ht="15" customHeight="1" x14ac:dyDescent="0.25">
      <c r="A3311" s="50">
        <v>5209</v>
      </c>
      <c r="B3311" s="50" t="s">
        <v>11721</v>
      </c>
      <c r="C3311" s="50" t="s">
        <v>11722</v>
      </c>
      <c r="D3311" s="70"/>
      <c r="E3311" s="50">
        <v>10</v>
      </c>
      <c r="F3311" s="50">
        <v>12</v>
      </c>
      <c r="G3311" s="62">
        <v>1.6067</v>
      </c>
      <c r="H3311" s="62">
        <f t="shared" si="164"/>
        <v>1.7673700000000001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5248</v>
      </c>
      <c r="O3311" s="50" t="s">
        <v>5259</v>
      </c>
      <c r="P3311" s="50"/>
      <c r="Q3311" s="87"/>
    </row>
    <row r="3312" spans="1:17" ht="15" customHeight="1" x14ac:dyDescent="0.25">
      <c r="A3312" s="50">
        <v>15522</v>
      </c>
      <c r="B3312" s="50" t="s">
        <v>11723</v>
      </c>
      <c r="C3312" s="50" t="s">
        <v>11724</v>
      </c>
      <c r="D3312" s="70"/>
      <c r="E3312" s="50">
        <v>10</v>
      </c>
      <c r="F3312" s="50">
        <v>8</v>
      </c>
      <c r="G3312" s="62">
        <v>1.8396999999999999</v>
      </c>
      <c r="H3312" s="62">
        <f t="shared" si="164"/>
        <v>2.0236700000000001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5248</v>
      </c>
      <c r="O3312" s="50" t="s">
        <v>5251</v>
      </c>
      <c r="P3312" s="50"/>
      <c r="Q3312" s="87"/>
    </row>
    <row r="3313" spans="1:17" ht="15" customHeight="1" x14ac:dyDescent="0.25">
      <c r="A3313" s="54">
        <v>1206</v>
      </c>
      <c r="B3313" s="54" t="s">
        <v>5249</v>
      </c>
      <c r="C3313" s="54" t="s">
        <v>5250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5248</v>
      </c>
      <c r="O3313" s="54" t="s">
        <v>5251</v>
      </c>
      <c r="P3313" s="54" t="s">
        <v>480</v>
      </c>
      <c r="Q3313" s="88"/>
    </row>
    <row r="3314" spans="1:17" ht="15" customHeight="1" x14ac:dyDescent="0.25">
      <c r="A3314" s="54">
        <v>5224</v>
      </c>
      <c r="B3314" s="54" t="s">
        <v>5266</v>
      </c>
      <c r="C3314" s="54" t="s">
        <v>5267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5248</v>
      </c>
      <c r="O3314" s="54" t="s">
        <v>5254</v>
      </c>
      <c r="P3314" s="54" t="s">
        <v>480</v>
      </c>
      <c r="Q3314" s="88"/>
    </row>
    <row r="3315" spans="1:17" ht="15" customHeight="1" x14ac:dyDescent="0.25">
      <c r="A3315" s="54">
        <v>1750</v>
      </c>
      <c r="B3315" s="54" t="s">
        <v>5252</v>
      </c>
      <c r="C3315" s="54" t="s">
        <v>5253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4"/>
        <v>1.4243899999999998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5248</v>
      </c>
      <c r="O3315" s="54" t="s">
        <v>5254</v>
      </c>
      <c r="P3315" s="54" t="s">
        <v>480</v>
      </c>
      <c r="Q3315" s="97">
        <v>46206</v>
      </c>
    </row>
    <row r="3316" spans="1:17" ht="15" customHeight="1" x14ac:dyDescent="0.25">
      <c r="A3316" s="50">
        <v>1209</v>
      </c>
      <c r="B3316" s="50" t="s">
        <v>11725</v>
      </c>
      <c r="C3316" s="50" t="s">
        <v>11726</v>
      </c>
      <c r="D3316" s="70"/>
      <c r="E3316" s="50">
        <v>10</v>
      </c>
      <c r="F3316" s="50">
        <v>12</v>
      </c>
      <c r="G3316" s="62">
        <v>2.2281</v>
      </c>
      <c r="H3316" s="62">
        <f t="shared" si="164"/>
        <v>2.4509099999999999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444</v>
      </c>
      <c r="O3316" s="50" t="s">
        <v>450</v>
      </c>
      <c r="P3316" s="50"/>
      <c r="Q3316" s="87"/>
    </row>
    <row r="3317" spans="1:17" ht="15" customHeight="1" x14ac:dyDescent="0.25">
      <c r="A3317" s="54">
        <v>1208</v>
      </c>
      <c r="B3317" s="54" t="s">
        <v>4250</v>
      </c>
      <c r="C3317" s="54" t="s">
        <v>4251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444</v>
      </c>
      <c r="O3317" s="54" t="s">
        <v>450</v>
      </c>
      <c r="P3317" s="54" t="s">
        <v>480</v>
      </c>
      <c r="Q3317" s="88"/>
    </row>
    <row r="3318" spans="1:17" ht="15" customHeight="1" x14ac:dyDescent="0.25">
      <c r="A3318" s="50">
        <v>5211</v>
      </c>
      <c r="B3318" s="50" t="s">
        <v>11727</v>
      </c>
      <c r="C3318" s="50" t="s">
        <v>11728</v>
      </c>
      <c r="D3318" s="70"/>
      <c r="E3318" s="50">
        <v>10</v>
      </c>
      <c r="F3318" s="50">
        <v>8</v>
      </c>
      <c r="G3318" s="62">
        <v>2.5775999999999999</v>
      </c>
      <c r="H3318" s="62">
        <f t="shared" si="164"/>
        <v>2.8353599999999997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5248</v>
      </c>
      <c r="O3318" s="50" t="s">
        <v>5251</v>
      </c>
      <c r="P3318" s="50"/>
      <c r="Q3318" s="87"/>
    </row>
    <row r="3319" spans="1:17" ht="15" customHeight="1" x14ac:dyDescent="0.25">
      <c r="A3319" s="50">
        <v>15523</v>
      </c>
      <c r="B3319" s="50" t="s">
        <v>11729</v>
      </c>
      <c r="C3319" s="50" t="s">
        <v>11730</v>
      </c>
      <c r="D3319" s="70"/>
      <c r="E3319" s="50">
        <v>10</v>
      </c>
      <c r="F3319" s="50">
        <v>8</v>
      </c>
      <c r="G3319" s="62">
        <v>1.8008999999999999</v>
      </c>
      <c r="H3319" s="62">
        <f t="shared" si="164"/>
        <v>1.98099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5248</v>
      </c>
      <c r="O3319" s="50" t="s">
        <v>5251</v>
      </c>
      <c r="P3319" s="50"/>
      <c r="Q3319" s="87"/>
    </row>
    <row r="3320" spans="1:17" ht="15" customHeight="1" x14ac:dyDescent="0.25">
      <c r="A3320" s="50">
        <v>1207</v>
      </c>
      <c r="B3320" s="50" t="s">
        <v>11731</v>
      </c>
      <c r="C3320" s="50" t="s">
        <v>11732</v>
      </c>
      <c r="D3320" s="70"/>
      <c r="E3320" s="50">
        <v>10</v>
      </c>
      <c r="F3320" s="50">
        <v>24</v>
      </c>
      <c r="G3320" s="62">
        <v>1.0242</v>
      </c>
      <c r="H3320" s="62">
        <f t="shared" si="164"/>
        <v>1.12662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5248</v>
      </c>
      <c r="O3320" s="50" t="s">
        <v>5259</v>
      </c>
      <c r="P3320" s="50"/>
      <c r="Q3320" s="87"/>
    </row>
    <row r="3321" spans="1:17" ht="15" customHeight="1" x14ac:dyDescent="0.25">
      <c r="A3321" s="50">
        <v>1636</v>
      </c>
      <c r="B3321" s="50" t="s">
        <v>11733</v>
      </c>
      <c r="C3321" s="50" t="s">
        <v>11734</v>
      </c>
      <c r="D3321" s="70"/>
      <c r="E3321" s="50">
        <v>10</v>
      </c>
      <c r="F3321" s="50">
        <v>12</v>
      </c>
      <c r="G3321" s="62">
        <v>2.0920999999999998</v>
      </c>
      <c r="H3321" s="62">
        <f t="shared" si="164"/>
        <v>2.30131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5248</v>
      </c>
      <c r="O3321" s="50" t="s">
        <v>5259</v>
      </c>
      <c r="P3321" s="50"/>
      <c r="Q3321" s="87"/>
    </row>
    <row r="3322" spans="1:17" ht="15" customHeight="1" x14ac:dyDescent="0.25">
      <c r="A3322" s="50">
        <v>3865</v>
      </c>
      <c r="B3322" s="50" t="s">
        <v>11735</v>
      </c>
      <c r="C3322" s="50" t="s">
        <v>11736</v>
      </c>
      <c r="D3322" s="70"/>
      <c r="E3322" s="50">
        <v>10</v>
      </c>
      <c r="F3322" s="50">
        <v>8</v>
      </c>
      <c r="G3322" s="62">
        <v>1.8979999999999999</v>
      </c>
      <c r="H3322" s="62">
        <f t="shared" si="164"/>
        <v>2.0878000000000001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5248</v>
      </c>
      <c r="O3322" s="50" t="s">
        <v>5259</v>
      </c>
      <c r="P3322" s="50"/>
      <c r="Q3322" s="87"/>
    </row>
    <row r="3323" spans="1:17" ht="15" customHeight="1" x14ac:dyDescent="0.25">
      <c r="A3323" s="54">
        <v>3864</v>
      </c>
      <c r="B3323" s="54" t="s">
        <v>5260</v>
      </c>
      <c r="C3323" s="54" t="s">
        <v>5261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5248</v>
      </c>
      <c r="O3323" s="54" t="s">
        <v>5259</v>
      </c>
      <c r="P3323" s="54" t="s">
        <v>480</v>
      </c>
      <c r="Q3323" s="88"/>
    </row>
    <row r="3324" spans="1:17" ht="15" customHeight="1" x14ac:dyDescent="0.25">
      <c r="A3324" s="54">
        <v>3863</v>
      </c>
      <c r="B3324" s="54" t="s">
        <v>5257</v>
      </c>
      <c r="C3324" s="54" t="s">
        <v>5258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5248</v>
      </c>
      <c r="O3324" s="54" t="s">
        <v>5259</v>
      </c>
      <c r="P3324" s="54" t="s">
        <v>480</v>
      </c>
      <c r="Q3324" s="88"/>
    </row>
    <row r="3325" spans="1:17" ht="15" customHeight="1" x14ac:dyDescent="0.25">
      <c r="A3325" s="50">
        <v>1754</v>
      </c>
      <c r="B3325" s="50" t="s">
        <v>11737</v>
      </c>
      <c r="C3325" s="50" t="s">
        <v>11738</v>
      </c>
      <c r="D3325" s="70"/>
      <c r="E3325" s="50">
        <v>10</v>
      </c>
      <c r="F3325" s="50">
        <v>8</v>
      </c>
      <c r="G3325" s="62">
        <v>1.8979999999999999</v>
      </c>
      <c r="H3325" s="62">
        <f t="shared" si="164"/>
        <v>2.0878000000000001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5248</v>
      </c>
      <c r="O3325" s="50" t="s">
        <v>5251</v>
      </c>
      <c r="P3325" s="50"/>
      <c r="Q3325" s="87"/>
    </row>
    <row r="3326" spans="1:17" ht="15" customHeight="1" x14ac:dyDescent="0.25">
      <c r="A3326" s="50">
        <v>6548</v>
      </c>
      <c r="B3326" s="50" t="s">
        <v>11739</v>
      </c>
      <c r="C3326" s="50" t="s">
        <v>11740</v>
      </c>
      <c r="D3326" s="70"/>
      <c r="E3326" s="50">
        <v>10</v>
      </c>
      <c r="F3326" s="50">
        <v>12</v>
      </c>
      <c r="G3326" s="62">
        <v>1.1601000000000001</v>
      </c>
      <c r="H3326" s="62">
        <f t="shared" si="164"/>
        <v>1.2761100000000001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5248</v>
      </c>
      <c r="O3326" s="50" t="s">
        <v>5251</v>
      </c>
      <c r="P3326" s="50"/>
      <c r="Q3326" s="87"/>
    </row>
    <row r="3327" spans="1:17" ht="15" customHeight="1" x14ac:dyDescent="0.25">
      <c r="A3327" s="50">
        <v>1459</v>
      </c>
      <c r="B3327" s="50" t="s">
        <v>11741</v>
      </c>
      <c r="C3327" s="50" t="s">
        <v>11742</v>
      </c>
      <c r="D3327" s="70"/>
      <c r="E3327" s="50">
        <v>10</v>
      </c>
      <c r="F3327" s="50">
        <v>8</v>
      </c>
      <c r="G3327" s="62">
        <v>0.70379999999999998</v>
      </c>
      <c r="H3327" s="62">
        <f t="shared" si="164"/>
        <v>0.77417999999999998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4482</v>
      </c>
      <c r="O3327" s="50" t="s">
        <v>4488</v>
      </c>
      <c r="P3327" s="50"/>
      <c r="Q3327" s="87"/>
    </row>
    <row r="3328" spans="1:17" ht="15" customHeight="1" x14ac:dyDescent="0.25">
      <c r="A3328" s="57">
        <v>4155</v>
      </c>
      <c r="B3328" s="57" t="s">
        <v>249</v>
      </c>
      <c r="C3328" s="57" t="s">
        <v>250</v>
      </c>
      <c r="D3328" s="74"/>
      <c r="E3328" s="57">
        <v>10</v>
      </c>
      <c r="F3328" s="57">
        <v>8</v>
      </c>
      <c r="G3328" s="66">
        <v>1.0949</v>
      </c>
      <c r="H3328" s="66">
        <f t="shared" si="164"/>
        <v>1.2043900000000001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251</v>
      </c>
      <c r="O3328" s="57" t="s">
        <v>252</v>
      </c>
      <c r="P3328" s="57" t="s">
        <v>44</v>
      </c>
      <c r="Q3328" s="98">
        <v>46206</v>
      </c>
    </row>
    <row r="3329" spans="1:17" ht="15" customHeight="1" x14ac:dyDescent="0.25">
      <c r="A3329" s="57">
        <v>4156</v>
      </c>
      <c r="B3329" s="57" t="s">
        <v>253</v>
      </c>
      <c r="C3329" s="57" t="s">
        <v>254</v>
      </c>
      <c r="D3329" s="74"/>
      <c r="E3329" s="57">
        <v>10</v>
      </c>
      <c r="F3329" s="57">
        <v>8</v>
      </c>
      <c r="G3329" s="66">
        <v>1.0949</v>
      </c>
      <c r="H3329" s="66">
        <f t="shared" si="164"/>
        <v>1.2043900000000001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251</v>
      </c>
      <c r="O3329" s="57" t="s">
        <v>252</v>
      </c>
      <c r="P3329" s="57" t="s">
        <v>44</v>
      </c>
      <c r="Q3329" s="98">
        <v>46206</v>
      </c>
    </row>
    <row r="3330" spans="1:17" ht="15" customHeight="1" x14ac:dyDescent="0.25">
      <c r="A3330" s="50">
        <v>3895</v>
      </c>
      <c r="B3330" s="50" t="s">
        <v>11743</v>
      </c>
      <c r="C3330" s="50" t="s">
        <v>11744</v>
      </c>
      <c r="D3330" s="70"/>
      <c r="E3330" s="50">
        <v>10</v>
      </c>
      <c r="F3330" s="50">
        <v>8</v>
      </c>
      <c r="G3330" s="62">
        <v>1.5096000000000001</v>
      </c>
      <c r="H3330" s="62">
        <f t="shared" si="164"/>
        <v>1.66056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5248</v>
      </c>
      <c r="O3330" s="50" t="s">
        <v>5251</v>
      </c>
      <c r="P3330" s="50"/>
      <c r="Q3330" s="87"/>
    </row>
    <row r="3331" spans="1:17" ht="15" customHeight="1" x14ac:dyDescent="0.25">
      <c r="A3331" s="54">
        <v>3892</v>
      </c>
      <c r="B3331" s="54" t="s">
        <v>3715</v>
      </c>
      <c r="C3331" s="54" t="s">
        <v>3716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3713</v>
      </c>
      <c r="O3331" s="54" t="s">
        <v>3717</v>
      </c>
      <c r="P3331" s="54" t="s">
        <v>480</v>
      </c>
      <c r="Q3331" s="88"/>
    </row>
    <row r="3332" spans="1:17" ht="15" customHeight="1" x14ac:dyDescent="0.25">
      <c r="A3332" s="50">
        <v>2614</v>
      </c>
      <c r="B3332" s="50" t="s">
        <v>11745</v>
      </c>
      <c r="C3332" s="50" t="s">
        <v>11746</v>
      </c>
      <c r="D3332" s="70"/>
      <c r="E3332" s="50">
        <v>10</v>
      </c>
      <c r="F3332" s="50">
        <v>12</v>
      </c>
      <c r="G3332" s="62">
        <v>0.96589999999999998</v>
      </c>
      <c r="H3332" s="62">
        <f t="shared" si="164"/>
        <v>1.0624899999999999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3713</v>
      </c>
      <c r="O3332" s="50" t="s">
        <v>3720</v>
      </c>
      <c r="P3332" s="50"/>
      <c r="Q3332" s="87"/>
    </row>
    <row r="3333" spans="1:17" ht="15" customHeight="1" x14ac:dyDescent="0.25">
      <c r="A3333" s="54">
        <v>15557</v>
      </c>
      <c r="B3333" s="54" t="s">
        <v>3723</v>
      </c>
      <c r="C3333" s="54" t="s">
        <v>3724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3713</v>
      </c>
      <c r="O3333" s="54" t="s">
        <v>3720</v>
      </c>
      <c r="P3333" s="54" t="s">
        <v>480</v>
      </c>
      <c r="Q3333" s="88"/>
    </row>
    <row r="3334" spans="1:17" ht="15" customHeight="1" x14ac:dyDescent="0.25">
      <c r="A3334" s="50">
        <v>5212</v>
      </c>
      <c r="B3334" s="50" t="s">
        <v>11747</v>
      </c>
      <c r="C3334" s="50" t="s">
        <v>11748</v>
      </c>
      <c r="D3334" s="70"/>
      <c r="E3334" s="50">
        <v>10</v>
      </c>
      <c r="F3334" s="50">
        <v>24</v>
      </c>
      <c r="G3334" s="62">
        <v>0.67469999999999997</v>
      </c>
      <c r="H3334" s="62">
        <f t="shared" si="164"/>
        <v>0.74217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3713</v>
      </c>
      <c r="O3334" s="50" t="s">
        <v>3720</v>
      </c>
      <c r="P3334" s="50"/>
      <c r="Q3334" s="87"/>
    </row>
    <row r="3335" spans="1:17" ht="15" customHeight="1" x14ac:dyDescent="0.25">
      <c r="A3335" s="54">
        <v>11494</v>
      </c>
      <c r="B3335" s="54" t="s">
        <v>5272</v>
      </c>
      <c r="C3335" s="54" t="s">
        <v>5273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5248</v>
      </c>
      <c r="O3335" s="54" t="s">
        <v>5251</v>
      </c>
      <c r="P3335" s="54" t="s">
        <v>480</v>
      </c>
      <c r="Q3335" s="88"/>
    </row>
    <row r="3336" spans="1:17" ht="15" customHeight="1" x14ac:dyDescent="0.25">
      <c r="A3336" s="50">
        <v>1337</v>
      </c>
      <c r="B3336" s="50" t="s">
        <v>11749</v>
      </c>
      <c r="C3336" s="50" t="s">
        <v>11750</v>
      </c>
      <c r="D3336" s="70"/>
      <c r="E3336" s="50">
        <v>10</v>
      </c>
      <c r="F3336" s="50">
        <v>12</v>
      </c>
      <c r="G3336" s="62">
        <v>2.5192999999999999</v>
      </c>
      <c r="H3336" s="62">
        <f t="shared" si="164"/>
        <v>2.7712300000000001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5248</v>
      </c>
      <c r="O3336" s="50" t="s">
        <v>5259</v>
      </c>
      <c r="P3336" s="50"/>
      <c r="Q3336" s="87"/>
    </row>
    <row r="3337" spans="1:17" ht="15" customHeight="1" x14ac:dyDescent="0.25">
      <c r="A3337" s="54">
        <v>6549</v>
      </c>
      <c r="B3337" s="54" t="s">
        <v>5336</v>
      </c>
      <c r="C3337" s="54" t="s">
        <v>5337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473</v>
      </c>
      <c r="O3337" s="54" t="s">
        <v>5333</v>
      </c>
      <c r="P3337" s="54" t="s">
        <v>480</v>
      </c>
      <c r="Q3337" s="88"/>
    </row>
    <row r="3338" spans="1:17" ht="15" customHeight="1" x14ac:dyDescent="0.25">
      <c r="A3338" s="54">
        <v>11495</v>
      </c>
      <c r="B3338" s="54" t="s">
        <v>5338</v>
      </c>
      <c r="C3338" s="54" t="s">
        <v>5339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473</v>
      </c>
      <c r="O3338" s="54" t="s">
        <v>5333</v>
      </c>
      <c r="P3338" s="54" t="s">
        <v>480</v>
      </c>
      <c r="Q3338" s="88"/>
    </row>
    <row r="3339" spans="1:17" ht="15" customHeight="1" x14ac:dyDescent="0.25">
      <c r="A3339" s="54">
        <v>15530</v>
      </c>
      <c r="B3339" s="54" t="s">
        <v>5351</v>
      </c>
      <c r="C3339" s="54" t="s">
        <v>5352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473</v>
      </c>
      <c r="O3339" s="54" t="s">
        <v>5333</v>
      </c>
      <c r="P3339" s="54" t="s">
        <v>480</v>
      </c>
      <c r="Q3339" s="88"/>
    </row>
    <row r="3340" spans="1:17" ht="15" customHeight="1" x14ac:dyDescent="0.25">
      <c r="A3340" s="50">
        <v>5206</v>
      </c>
      <c r="B3340" s="50" t="s">
        <v>11751</v>
      </c>
      <c r="C3340" s="50" t="s">
        <v>11752</v>
      </c>
      <c r="D3340" s="70"/>
      <c r="E3340" s="50">
        <v>10</v>
      </c>
      <c r="F3340" s="50">
        <v>8</v>
      </c>
      <c r="G3340" s="62">
        <v>1.8979999999999999</v>
      </c>
      <c r="H3340" s="62">
        <f t="shared" si="164"/>
        <v>2.0878000000000001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5248</v>
      </c>
      <c r="O3340" s="50" t="s">
        <v>5251</v>
      </c>
      <c r="P3340" s="50"/>
      <c r="Q3340" s="87"/>
    </row>
    <row r="3341" spans="1:17" ht="15" customHeight="1" x14ac:dyDescent="0.25">
      <c r="A3341" s="50">
        <v>15529</v>
      </c>
      <c r="B3341" s="50" t="s">
        <v>11753</v>
      </c>
      <c r="C3341" s="50" t="s">
        <v>11754</v>
      </c>
      <c r="D3341" s="70"/>
      <c r="E3341" s="50">
        <v>10</v>
      </c>
      <c r="F3341" s="50">
        <v>12</v>
      </c>
      <c r="G3341" s="62">
        <v>1.2182999999999999</v>
      </c>
      <c r="H3341" s="62">
        <f t="shared" si="164"/>
        <v>1.3401299999999998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473</v>
      </c>
      <c r="O3341" s="50" t="s">
        <v>5330</v>
      </c>
      <c r="P3341" s="50"/>
      <c r="Q3341" s="87"/>
    </row>
    <row r="3342" spans="1:17" ht="15" customHeight="1" x14ac:dyDescent="0.25">
      <c r="A3342" s="54">
        <v>1756</v>
      </c>
      <c r="B3342" s="54" t="s">
        <v>5255</v>
      </c>
      <c r="C3342" s="54" t="s">
        <v>5256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5248</v>
      </c>
      <c r="O3342" s="54" t="s">
        <v>5251</v>
      </c>
      <c r="P3342" s="54" t="s">
        <v>480</v>
      </c>
      <c r="Q3342" s="88"/>
    </row>
    <row r="3343" spans="1:17" ht="15" customHeight="1" x14ac:dyDescent="0.25">
      <c r="A3343" s="54">
        <v>26178</v>
      </c>
      <c r="B3343" s="54" t="s">
        <v>3956</v>
      </c>
      <c r="C3343" s="54" t="s">
        <v>3957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4"/>
        <v>1.9743899999999999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237</v>
      </c>
      <c r="O3343" s="54" t="s">
        <v>3958</v>
      </c>
      <c r="P3343" s="54" t="s">
        <v>480</v>
      </c>
      <c r="Q3343" s="97">
        <v>46206</v>
      </c>
    </row>
    <row r="3344" spans="1:17" ht="15" customHeight="1" x14ac:dyDescent="0.25">
      <c r="A3344" s="54">
        <v>19060</v>
      </c>
      <c r="B3344" s="54" t="s">
        <v>4218</v>
      </c>
      <c r="C3344" s="54" t="s">
        <v>4219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244</v>
      </c>
      <c r="O3344" s="54" t="s">
        <v>245</v>
      </c>
      <c r="P3344" s="54" t="s">
        <v>480</v>
      </c>
      <c r="Q3344" s="88"/>
    </row>
    <row r="3345" spans="1:17" ht="15" customHeight="1" x14ac:dyDescent="0.25">
      <c r="A3345" s="54">
        <v>19059</v>
      </c>
      <c r="B3345" s="54" t="s">
        <v>4216</v>
      </c>
      <c r="C3345" s="54" t="s">
        <v>4217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244</v>
      </c>
      <c r="O3345" s="54" t="s">
        <v>245</v>
      </c>
      <c r="P3345" s="54" t="s">
        <v>480</v>
      </c>
      <c r="Q3345" s="88"/>
    </row>
    <row r="3346" spans="1:17" ht="15" customHeight="1" x14ac:dyDescent="0.25">
      <c r="A3346" s="54">
        <v>19057</v>
      </c>
      <c r="B3346" s="54" t="s">
        <v>4214</v>
      </c>
      <c r="C3346" s="54" t="s">
        <v>4215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244</v>
      </c>
      <c r="O3346" s="54" t="s">
        <v>245</v>
      </c>
      <c r="P3346" s="54" t="s">
        <v>480</v>
      </c>
      <c r="Q3346" s="88"/>
    </row>
    <row r="3347" spans="1:17" ht="15" customHeight="1" x14ac:dyDescent="0.25">
      <c r="A3347" s="54">
        <v>18780</v>
      </c>
      <c r="B3347" s="54" t="s">
        <v>4210</v>
      </c>
      <c r="C3347" s="54" t="s">
        <v>4211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244</v>
      </c>
      <c r="O3347" s="54" t="s">
        <v>245</v>
      </c>
      <c r="P3347" s="54" t="s">
        <v>480</v>
      </c>
      <c r="Q3347" s="88"/>
    </row>
    <row r="3348" spans="1:17" ht="15" customHeight="1" x14ac:dyDescent="0.25">
      <c r="A3348" s="54">
        <v>18996</v>
      </c>
      <c r="B3348" s="54" t="s">
        <v>4212</v>
      </c>
      <c r="C3348" s="54" t="s">
        <v>4213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244</v>
      </c>
      <c r="O3348" s="54" t="s">
        <v>245</v>
      </c>
      <c r="P3348" s="54" t="s">
        <v>480</v>
      </c>
      <c r="Q3348" s="88"/>
    </row>
    <row r="3349" spans="1:17" ht="15" customHeight="1" x14ac:dyDescent="0.25">
      <c r="A3349" s="50">
        <v>5982</v>
      </c>
      <c r="B3349" s="50" t="s">
        <v>11755</v>
      </c>
      <c r="C3349" s="50" t="s">
        <v>11756</v>
      </c>
      <c r="D3349" s="70"/>
      <c r="E3349" s="50">
        <v>10</v>
      </c>
      <c r="F3349" s="50">
        <v>32</v>
      </c>
      <c r="G3349" s="62">
        <v>0.53869999999999996</v>
      </c>
      <c r="H3349" s="62">
        <f t="shared" si="167"/>
        <v>0.59256999999999993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237</v>
      </c>
      <c r="O3349" s="50" t="s">
        <v>3853</v>
      </c>
      <c r="P3349" s="50"/>
      <c r="Q3349" s="87"/>
    </row>
    <row r="3350" spans="1:17" ht="15" customHeight="1" x14ac:dyDescent="0.25">
      <c r="A3350" s="50">
        <v>5981</v>
      </c>
      <c r="B3350" s="50" t="s">
        <v>11757</v>
      </c>
      <c r="C3350" s="50" t="s">
        <v>11758</v>
      </c>
      <c r="D3350" s="70"/>
      <c r="E3350" s="50">
        <v>10</v>
      </c>
      <c r="F3350" s="50">
        <v>32</v>
      </c>
      <c r="G3350" s="62">
        <v>0.53869999999999996</v>
      </c>
      <c r="H3350" s="62">
        <f t="shared" si="167"/>
        <v>0.59256999999999993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237</v>
      </c>
      <c r="O3350" s="50" t="s">
        <v>3853</v>
      </c>
      <c r="P3350" s="50"/>
      <c r="Q3350" s="87"/>
    </row>
    <row r="3351" spans="1:17" ht="15" customHeight="1" x14ac:dyDescent="0.25">
      <c r="A3351" s="54">
        <v>5979</v>
      </c>
      <c r="B3351" s="54" t="s">
        <v>3806</v>
      </c>
      <c r="C3351" s="54" t="s">
        <v>3807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237</v>
      </c>
      <c r="O3351" s="54" t="s">
        <v>241</v>
      </c>
      <c r="P3351" s="54" t="s">
        <v>480</v>
      </c>
      <c r="Q3351" s="88"/>
    </row>
    <row r="3352" spans="1:17" ht="15" customHeight="1" x14ac:dyDescent="0.25">
      <c r="A3352" s="54">
        <v>5978</v>
      </c>
      <c r="B3352" s="54" t="s">
        <v>3804</v>
      </c>
      <c r="C3352" s="54" t="s">
        <v>3805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237</v>
      </c>
      <c r="O3352" s="54" t="s">
        <v>241</v>
      </c>
      <c r="P3352" s="54" t="s">
        <v>480</v>
      </c>
      <c r="Q3352" s="88"/>
    </row>
    <row r="3353" spans="1:17" ht="15" customHeight="1" x14ac:dyDescent="0.25">
      <c r="A3353" s="50">
        <v>17232</v>
      </c>
      <c r="B3353" s="50" t="s">
        <v>11759</v>
      </c>
      <c r="C3353" s="50" t="s">
        <v>11760</v>
      </c>
      <c r="D3353" s="70"/>
      <c r="E3353" s="50">
        <v>4</v>
      </c>
      <c r="F3353" s="50">
        <v>10</v>
      </c>
      <c r="G3353" s="62">
        <v>1.0242</v>
      </c>
      <c r="H3353" s="62">
        <f t="shared" si="167"/>
        <v>1.0651679999999999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3509</v>
      </c>
      <c r="O3353" s="50" t="s">
        <v>3518</v>
      </c>
      <c r="P3353" s="50"/>
      <c r="Q3353" s="87"/>
    </row>
    <row r="3354" spans="1:17" ht="15" customHeight="1" x14ac:dyDescent="0.25">
      <c r="A3354" s="50">
        <v>18768</v>
      </c>
      <c r="B3354" s="50" t="s">
        <v>11761</v>
      </c>
      <c r="C3354" s="50" t="s">
        <v>11762</v>
      </c>
      <c r="D3354" s="70"/>
      <c r="E3354" s="50">
        <v>4</v>
      </c>
      <c r="F3354" s="50">
        <v>12</v>
      </c>
      <c r="G3354" s="62">
        <v>0.86879999999999991</v>
      </c>
      <c r="H3354" s="62">
        <f t="shared" si="167"/>
        <v>0.90355199999999991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347</v>
      </c>
      <c r="O3354" s="50" t="s">
        <v>4076</v>
      </c>
      <c r="P3354" s="50"/>
      <c r="Q3354" s="87"/>
    </row>
    <row r="3355" spans="1:17" ht="15" customHeight="1" x14ac:dyDescent="0.25">
      <c r="A3355" s="54">
        <v>6230</v>
      </c>
      <c r="B3355" s="54" t="s">
        <v>4074</v>
      </c>
      <c r="C3355" s="54" t="s">
        <v>4075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347</v>
      </c>
      <c r="O3355" s="54" t="s">
        <v>4076</v>
      </c>
      <c r="P3355" s="54" t="s">
        <v>480</v>
      </c>
      <c r="Q3355" s="88"/>
    </row>
    <row r="3356" spans="1:17" ht="15" customHeight="1" x14ac:dyDescent="0.25">
      <c r="A3356" s="50">
        <v>17234</v>
      </c>
      <c r="B3356" s="50" t="s">
        <v>11763</v>
      </c>
      <c r="C3356" s="50" t="s">
        <v>11764</v>
      </c>
      <c r="D3356" s="70"/>
      <c r="E3356" s="50">
        <v>4</v>
      </c>
      <c r="F3356" s="50">
        <v>12</v>
      </c>
      <c r="G3356" s="62">
        <v>1.4513999999999998</v>
      </c>
      <c r="H3356" s="62">
        <f t="shared" si="167"/>
        <v>1.5094559999999997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347</v>
      </c>
      <c r="O3356" s="50" t="s">
        <v>4076</v>
      </c>
      <c r="P3356" s="50"/>
      <c r="Q3356" s="87"/>
    </row>
    <row r="3357" spans="1:17" ht="15" customHeight="1" x14ac:dyDescent="0.25">
      <c r="A3357" s="58">
        <v>6184</v>
      </c>
      <c r="B3357" s="58" t="s">
        <v>351</v>
      </c>
      <c r="C3357" s="58" t="s">
        <v>352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347</v>
      </c>
      <c r="O3357" s="58" t="s">
        <v>348</v>
      </c>
      <c r="P3357" s="58" t="s">
        <v>318</v>
      </c>
      <c r="Q3357" s="90"/>
    </row>
    <row r="3358" spans="1:17" ht="15" customHeight="1" x14ac:dyDescent="0.25">
      <c r="A3358" s="58">
        <v>11648</v>
      </c>
      <c r="B3358" s="58" t="s">
        <v>401</v>
      </c>
      <c r="C3358" s="58" t="s">
        <v>402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347</v>
      </c>
      <c r="O3358" s="58" t="s">
        <v>348</v>
      </c>
      <c r="P3358" s="58" t="s">
        <v>318</v>
      </c>
      <c r="Q3358" s="90"/>
    </row>
    <row r="3359" spans="1:17" ht="15" customHeight="1" x14ac:dyDescent="0.25">
      <c r="A3359" s="58">
        <v>11650</v>
      </c>
      <c r="B3359" s="58" t="s">
        <v>403</v>
      </c>
      <c r="C3359" s="58" t="s">
        <v>404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347</v>
      </c>
      <c r="O3359" s="58" t="s">
        <v>348</v>
      </c>
      <c r="P3359" s="58" t="s">
        <v>318</v>
      </c>
      <c r="Q3359" s="90"/>
    </row>
    <row r="3360" spans="1:17" ht="15" customHeight="1" x14ac:dyDescent="0.25">
      <c r="A3360" s="58">
        <v>6186</v>
      </c>
      <c r="B3360" s="58" t="s">
        <v>353</v>
      </c>
      <c r="C3360" s="58" t="s">
        <v>354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347</v>
      </c>
      <c r="O3360" s="58" t="s">
        <v>348</v>
      </c>
      <c r="P3360" s="58" t="s">
        <v>318</v>
      </c>
      <c r="Q3360" s="90"/>
    </row>
    <row r="3361" spans="1:17" ht="15" customHeight="1" x14ac:dyDescent="0.25">
      <c r="A3361" s="58">
        <v>6206</v>
      </c>
      <c r="B3361" s="58" t="s">
        <v>379</v>
      </c>
      <c r="C3361" s="58" t="s">
        <v>380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347</v>
      </c>
      <c r="O3361" s="58" t="s">
        <v>348</v>
      </c>
      <c r="P3361" s="58" t="s">
        <v>318</v>
      </c>
      <c r="Q3361" s="90"/>
    </row>
    <row r="3362" spans="1:17" ht="15" customHeight="1" x14ac:dyDescent="0.25">
      <c r="A3362" s="58">
        <v>6209</v>
      </c>
      <c r="B3362" s="58" t="s">
        <v>381</v>
      </c>
      <c r="C3362" s="58" t="s">
        <v>382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347</v>
      </c>
      <c r="O3362" s="58" t="s">
        <v>348</v>
      </c>
      <c r="P3362" s="58" t="s">
        <v>318</v>
      </c>
      <c r="Q3362" s="90"/>
    </row>
    <row r="3363" spans="1:17" ht="15" customHeight="1" x14ac:dyDescent="0.25">
      <c r="A3363" s="58">
        <v>11647</v>
      </c>
      <c r="B3363" s="58" t="s">
        <v>399</v>
      </c>
      <c r="C3363" s="58" t="s">
        <v>400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347</v>
      </c>
      <c r="O3363" s="58" t="s">
        <v>348</v>
      </c>
      <c r="P3363" s="58" t="s">
        <v>318</v>
      </c>
      <c r="Q3363" s="90"/>
    </row>
    <row r="3364" spans="1:17" ht="15" customHeight="1" x14ac:dyDescent="0.25">
      <c r="A3364" s="58">
        <v>6210</v>
      </c>
      <c r="B3364" s="58" t="s">
        <v>383</v>
      </c>
      <c r="C3364" s="58" t="s">
        <v>384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347</v>
      </c>
      <c r="O3364" s="58" t="s">
        <v>348</v>
      </c>
      <c r="P3364" s="58" t="s">
        <v>318</v>
      </c>
      <c r="Q3364" s="90"/>
    </row>
    <row r="3365" spans="1:17" ht="15" customHeight="1" x14ac:dyDescent="0.25">
      <c r="A3365" s="58">
        <v>6188</v>
      </c>
      <c r="B3365" s="58" t="s">
        <v>355</v>
      </c>
      <c r="C3365" s="58" t="s">
        <v>356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347</v>
      </c>
      <c r="O3365" s="58" t="s">
        <v>348</v>
      </c>
      <c r="P3365" s="58" t="s">
        <v>318</v>
      </c>
      <c r="Q3365" s="90"/>
    </row>
    <row r="3366" spans="1:17" ht="15" customHeight="1" x14ac:dyDescent="0.25">
      <c r="A3366" s="58">
        <v>14546</v>
      </c>
      <c r="B3366" s="58" t="s">
        <v>426</v>
      </c>
      <c r="C3366" s="58" t="s">
        <v>427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347</v>
      </c>
      <c r="O3366" s="58" t="s">
        <v>348</v>
      </c>
      <c r="P3366" s="58" t="s">
        <v>318</v>
      </c>
      <c r="Q3366" s="90"/>
    </row>
    <row r="3367" spans="1:17" ht="15" customHeight="1" x14ac:dyDescent="0.25">
      <c r="A3367" s="58">
        <v>6211</v>
      </c>
      <c r="B3367" s="58" t="s">
        <v>385</v>
      </c>
      <c r="C3367" s="58" t="s">
        <v>386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347</v>
      </c>
      <c r="O3367" s="58" t="s">
        <v>348</v>
      </c>
      <c r="P3367" s="58" t="s">
        <v>318</v>
      </c>
      <c r="Q3367" s="90"/>
    </row>
    <row r="3368" spans="1:17" ht="15" customHeight="1" x14ac:dyDescent="0.25">
      <c r="A3368" s="58">
        <v>6212</v>
      </c>
      <c r="B3368" s="58" t="s">
        <v>387</v>
      </c>
      <c r="C3368" s="58" t="s">
        <v>388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347</v>
      </c>
      <c r="O3368" s="58" t="s">
        <v>348</v>
      </c>
      <c r="P3368" s="58" t="s">
        <v>318</v>
      </c>
      <c r="Q3368" s="90"/>
    </row>
    <row r="3369" spans="1:17" ht="15" customHeight="1" x14ac:dyDescent="0.25">
      <c r="A3369" s="58">
        <v>11652</v>
      </c>
      <c r="B3369" s="58" t="s">
        <v>405</v>
      </c>
      <c r="C3369" s="58" t="s">
        <v>406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347</v>
      </c>
      <c r="O3369" s="58" t="s">
        <v>348</v>
      </c>
      <c r="P3369" s="58" t="s">
        <v>318</v>
      </c>
      <c r="Q3369" s="90"/>
    </row>
    <row r="3370" spans="1:17" ht="15" customHeight="1" x14ac:dyDescent="0.25">
      <c r="A3370" s="58">
        <v>14579</v>
      </c>
      <c r="B3370" s="58" t="s">
        <v>434</v>
      </c>
      <c r="C3370" s="58" t="s">
        <v>435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347</v>
      </c>
      <c r="O3370" s="58" t="s">
        <v>348</v>
      </c>
      <c r="P3370" s="58" t="s">
        <v>318</v>
      </c>
      <c r="Q3370" s="90"/>
    </row>
    <row r="3371" spans="1:17" ht="15" customHeight="1" x14ac:dyDescent="0.25">
      <c r="A3371" s="58">
        <v>14531</v>
      </c>
      <c r="B3371" s="58" t="s">
        <v>418</v>
      </c>
      <c r="C3371" s="58" t="s">
        <v>419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347</v>
      </c>
      <c r="O3371" s="58" t="s">
        <v>348</v>
      </c>
      <c r="P3371" s="58" t="s">
        <v>318</v>
      </c>
      <c r="Q3371" s="90"/>
    </row>
    <row r="3372" spans="1:17" ht="15" customHeight="1" x14ac:dyDescent="0.25">
      <c r="A3372" s="58">
        <v>6272</v>
      </c>
      <c r="B3372" s="58" t="s">
        <v>395</v>
      </c>
      <c r="C3372" s="58" t="s">
        <v>396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347</v>
      </c>
      <c r="O3372" s="58" t="s">
        <v>348</v>
      </c>
      <c r="P3372" s="58" t="s">
        <v>318</v>
      </c>
      <c r="Q3372" s="90"/>
    </row>
    <row r="3373" spans="1:17" ht="15" customHeight="1" x14ac:dyDescent="0.25">
      <c r="A3373" s="58">
        <v>6189</v>
      </c>
      <c r="B3373" s="58" t="s">
        <v>357</v>
      </c>
      <c r="C3373" s="58" t="s">
        <v>358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347</v>
      </c>
      <c r="O3373" s="58" t="s">
        <v>348</v>
      </c>
      <c r="P3373" s="58" t="s">
        <v>318</v>
      </c>
      <c r="Q3373" s="90"/>
    </row>
    <row r="3374" spans="1:17" ht="15" customHeight="1" x14ac:dyDescent="0.25">
      <c r="A3374" s="58">
        <v>6190</v>
      </c>
      <c r="B3374" s="58" t="s">
        <v>359</v>
      </c>
      <c r="C3374" s="58" t="s">
        <v>360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347</v>
      </c>
      <c r="O3374" s="58" t="s">
        <v>348</v>
      </c>
      <c r="P3374" s="58" t="s">
        <v>318</v>
      </c>
      <c r="Q3374" s="90"/>
    </row>
    <row r="3375" spans="1:17" ht="15" customHeight="1" x14ac:dyDescent="0.25">
      <c r="A3375" s="58">
        <v>6213</v>
      </c>
      <c r="B3375" s="58" t="s">
        <v>389</v>
      </c>
      <c r="C3375" s="58" t="s">
        <v>390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347</v>
      </c>
      <c r="O3375" s="58" t="s">
        <v>348</v>
      </c>
      <c r="P3375" s="58" t="s">
        <v>318</v>
      </c>
      <c r="Q3375" s="90"/>
    </row>
    <row r="3376" spans="1:17" ht="15" customHeight="1" x14ac:dyDescent="0.25">
      <c r="A3376" s="58">
        <v>14567</v>
      </c>
      <c r="B3376" s="58" t="s">
        <v>428</v>
      </c>
      <c r="C3376" s="58" t="s">
        <v>429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347</v>
      </c>
      <c r="O3376" s="58" t="s">
        <v>348</v>
      </c>
      <c r="P3376" s="58" t="s">
        <v>318</v>
      </c>
      <c r="Q3376" s="90"/>
    </row>
    <row r="3377" spans="1:17" ht="15" customHeight="1" x14ac:dyDescent="0.25">
      <c r="A3377" s="58">
        <v>6173</v>
      </c>
      <c r="B3377" s="58" t="s">
        <v>345</v>
      </c>
      <c r="C3377" s="58" t="s">
        <v>346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347</v>
      </c>
      <c r="O3377" s="58" t="s">
        <v>348</v>
      </c>
      <c r="P3377" s="58" t="s">
        <v>318</v>
      </c>
      <c r="Q3377" s="90"/>
    </row>
    <row r="3378" spans="1:17" ht="15" customHeight="1" x14ac:dyDescent="0.25">
      <c r="A3378" s="58">
        <v>14538</v>
      </c>
      <c r="B3378" s="58" t="s">
        <v>420</v>
      </c>
      <c r="C3378" s="58" t="s">
        <v>421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347</v>
      </c>
      <c r="O3378" s="58" t="s">
        <v>348</v>
      </c>
      <c r="P3378" s="58" t="s">
        <v>318</v>
      </c>
      <c r="Q3378" s="90"/>
    </row>
    <row r="3379" spans="1:17" ht="15" customHeight="1" x14ac:dyDescent="0.25">
      <c r="A3379" s="58">
        <v>6191</v>
      </c>
      <c r="B3379" s="58" t="s">
        <v>361</v>
      </c>
      <c r="C3379" s="58" t="s">
        <v>362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347</v>
      </c>
      <c r="O3379" s="58" t="s">
        <v>348</v>
      </c>
      <c r="P3379" s="58" t="s">
        <v>318</v>
      </c>
      <c r="Q3379" s="90"/>
    </row>
    <row r="3380" spans="1:17" ht="15" customHeight="1" x14ac:dyDescent="0.25">
      <c r="A3380" s="58">
        <v>6273</v>
      </c>
      <c r="B3380" s="58" t="s">
        <v>397</v>
      </c>
      <c r="C3380" s="58" t="s">
        <v>398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347</v>
      </c>
      <c r="O3380" s="58" t="s">
        <v>348</v>
      </c>
      <c r="P3380" s="58" t="s">
        <v>318</v>
      </c>
      <c r="Q3380" s="90"/>
    </row>
    <row r="3381" spans="1:17" ht="15" customHeight="1" x14ac:dyDescent="0.25">
      <c r="A3381" s="58">
        <v>14570</v>
      </c>
      <c r="B3381" s="58" t="s">
        <v>430</v>
      </c>
      <c r="C3381" s="58" t="s">
        <v>431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347</v>
      </c>
      <c r="O3381" s="58" t="s">
        <v>348</v>
      </c>
      <c r="P3381" s="58" t="s">
        <v>318</v>
      </c>
      <c r="Q3381" s="90"/>
    </row>
    <row r="3382" spans="1:17" ht="15" customHeight="1" x14ac:dyDescent="0.25">
      <c r="A3382" s="58">
        <v>14540</v>
      </c>
      <c r="B3382" s="58" t="s">
        <v>422</v>
      </c>
      <c r="C3382" s="58" t="s">
        <v>423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347</v>
      </c>
      <c r="O3382" s="58" t="s">
        <v>348</v>
      </c>
      <c r="P3382" s="58" t="s">
        <v>318</v>
      </c>
      <c r="Q3382" s="90"/>
    </row>
    <row r="3383" spans="1:17" ht="15" customHeight="1" x14ac:dyDescent="0.25">
      <c r="A3383" s="58">
        <v>6194</v>
      </c>
      <c r="B3383" s="58" t="s">
        <v>363</v>
      </c>
      <c r="C3383" s="58" t="s">
        <v>364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347</v>
      </c>
      <c r="O3383" s="58" t="s">
        <v>348</v>
      </c>
      <c r="P3383" s="58" t="s">
        <v>318</v>
      </c>
      <c r="Q3383" s="90"/>
    </row>
    <row r="3384" spans="1:17" ht="15" customHeight="1" x14ac:dyDescent="0.25">
      <c r="A3384" s="58">
        <v>6196</v>
      </c>
      <c r="B3384" s="58" t="s">
        <v>365</v>
      </c>
      <c r="C3384" s="58" t="s">
        <v>366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347</v>
      </c>
      <c r="O3384" s="58" t="s">
        <v>348</v>
      </c>
      <c r="P3384" s="58" t="s">
        <v>318</v>
      </c>
      <c r="Q3384" s="90"/>
    </row>
    <row r="3385" spans="1:17" ht="15" customHeight="1" x14ac:dyDescent="0.25">
      <c r="A3385" s="58">
        <v>6215</v>
      </c>
      <c r="B3385" s="58" t="s">
        <v>391</v>
      </c>
      <c r="C3385" s="58" t="s">
        <v>392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347</v>
      </c>
      <c r="O3385" s="58" t="s">
        <v>348</v>
      </c>
      <c r="P3385" s="58" t="s">
        <v>318</v>
      </c>
      <c r="Q3385" s="90"/>
    </row>
    <row r="3386" spans="1:17" ht="15" customHeight="1" x14ac:dyDescent="0.25">
      <c r="A3386" s="58">
        <v>6216</v>
      </c>
      <c r="B3386" s="58" t="s">
        <v>393</v>
      </c>
      <c r="C3386" s="58" t="s">
        <v>394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347</v>
      </c>
      <c r="O3386" s="58" t="s">
        <v>348</v>
      </c>
      <c r="P3386" s="58" t="s">
        <v>318</v>
      </c>
      <c r="Q3386" s="90"/>
    </row>
    <row r="3387" spans="1:17" ht="15" customHeight="1" x14ac:dyDescent="0.25">
      <c r="A3387" s="58">
        <v>17229</v>
      </c>
      <c r="B3387" s="58" t="s">
        <v>440</v>
      </c>
      <c r="C3387" s="58" t="s">
        <v>441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347</v>
      </c>
      <c r="O3387" s="58" t="s">
        <v>348</v>
      </c>
      <c r="P3387" s="58" t="s">
        <v>318</v>
      </c>
      <c r="Q3387" s="90"/>
    </row>
    <row r="3388" spans="1:17" ht="15" customHeight="1" x14ac:dyDescent="0.25">
      <c r="A3388" s="58">
        <v>11656</v>
      </c>
      <c r="B3388" s="58" t="s">
        <v>409</v>
      </c>
      <c r="C3388" s="58" t="s">
        <v>410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347</v>
      </c>
      <c r="O3388" s="58" t="s">
        <v>348</v>
      </c>
      <c r="P3388" s="58" t="s">
        <v>318</v>
      </c>
      <c r="Q3388" s="90"/>
    </row>
    <row r="3389" spans="1:17" ht="15" customHeight="1" x14ac:dyDescent="0.25">
      <c r="A3389" s="58">
        <v>11853</v>
      </c>
      <c r="B3389" s="58" t="s">
        <v>413</v>
      </c>
      <c r="C3389" s="58" t="s">
        <v>414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347</v>
      </c>
      <c r="O3389" s="58" t="s">
        <v>415</v>
      </c>
      <c r="P3389" s="58" t="s">
        <v>318</v>
      </c>
      <c r="Q3389" s="90"/>
    </row>
    <row r="3390" spans="1:17" ht="15" customHeight="1" x14ac:dyDescent="0.25">
      <c r="A3390" s="58">
        <v>11655</v>
      </c>
      <c r="B3390" s="58" t="s">
        <v>407</v>
      </c>
      <c r="C3390" s="58" t="s">
        <v>408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347</v>
      </c>
      <c r="O3390" s="58" t="s">
        <v>348</v>
      </c>
      <c r="P3390" s="58" t="s">
        <v>318</v>
      </c>
      <c r="Q3390" s="90"/>
    </row>
    <row r="3391" spans="1:17" ht="15" customHeight="1" x14ac:dyDescent="0.25">
      <c r="A3391" s="58">
        <v>14542</v>
      </c>
      <c r="B3391" s="58" t="s">
        <v>424</v>
      </c>
      <c r="C3391" s="58" t="s">
        <v>425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347</v>
      </c>
      <c r="O3391" s="58" t="s">
        <v>348</v>
      </c>
      <c r="P3391" s="58" t="s">
        <v>318</v>
      </c>
      <c r="Q3391" s="90"/>
    </row>
    <row r="3392" spans="1:17" ht="15" customHeight="1" x14ac:dyDescent="0.25">
      <c r="A3392" s="58">
        <v>13676</v>
      </c>
      <c r="B3392" s="58" t="s">
        <v>416</v>
      </c>
      <c r="C3392" s="58" t="s">
        <v>417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347</v>
      </c>
      <c r="O3392" s="58" t="s">
        <v>348</v>
      </c>
      <c r="P3392" s="58" t="s">
        <v>318</v>
      </c>
      <c r="Q3392" s="90"/>
    </row>
    <row r="3393" spans="1:17" ht="15" customHeight="1" x14ac:dyDescent="0.25">
      <c r="A3393" s="58">
        <v>6197</v>
      </c>
      <c r="B3393" s="58" t="s">
        <v>367</v>
      </c>
      <c r="C3393" s="58" t="s">
        <v>368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347</v>
      </c>
      <c r="O3393" s="58" t="s">
        <v>348</v>
      </c>
      <c r="P3393" s="58" t="s">
        <v>318</v>
      </c>
      <c r="Q3393" s="90"/>
    </row>
    <row r="3394" spans="1:17" ht="15" customHeight="1" x14ac:dyDescent="0.25">
      <c r="A3394" s="58">
        <v>17225</v>
      </c>
      <c r="B3394" s="58" t="s">
        <v>436</v>
      </c>
      <c r="C3394" s="58" t="s">
        <v>437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347</v>
      </c>
      <c r="O3394" s="58" t="s">
        <v>348</v>
      </c>
      <c r="P3394" s="58" t="s">
        <v>318</v>
      </c>
      <c r="Q3394" s="90"/>
    </row>
    <row r="3395" spans="1:17" ht="15" customHeight="1" x14ac:dyDescent="0.25">
      <c r="A3395" s="58">
        <v>14574</v>
      </c>
      <c r="B3395" s="58" t="s">
        <v>432</v>
      </c>
      <c r="C3395" s="58" t="s">
        <v>433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347</v>
      </c>
      <c r="O3395" s="58" t="s">
        <v>348</v>
      </c>
      <c r="P3395" s="58" t="s">
        <v>318</v>
      </c>
      <c r="Q3395" s="90"/>
    </row>
    <row r="3396" spans="1:17" ht="15" customHeight="1" x14ac:dyDescent="0.25">
      <c r="A3396" s="58">
        <v>6178</v>
      </c>
      <c r="B3396" s="58" t="s">
        <v>349</v>
      </c>
      <c r="C3396" s="58" t="s">
        <v>350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347</v>
      </c>
      <c r="O3396" s="58" t="s">
        <v>348</v>
      </c>
      <c r="P3396" s="58" t="s">
        <v>318</v>
      </c>
      <c r="Q3396" s="90"/>
    </row>
    <row r="3397" spans="1:17" ht="15" customHeight="1" x14ac:dyDescent="0.25">
      <c r="A3397" s="58">
        <v>17228</v>
      </c>
      <c r="B3397" s="58" t="s">
        <v>438</v>
      </c>
      <c r="C3397" s="58" t="s">
        <v>439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347</v>
      </c>
      <c r="O3397" s="58" t="s">
        <v>348</v>
      </c>
      <c r="P3397" s="58" t="s">
        <v>318</v>
      </c>
      <c r="Q3397" s="90"/>
    </row>
    <row r="3398" spans="1:17" ht="15" customHeight="1" x14ac:dyDescent="0.25">
      <c r="A3398" s="58">
        <v>6199</v>
      </c>
      <c r="B3398" s="58" t="s">
        <v>369</v>
      </c>
      <c r="C3398" s="58" t="s">
        <v>370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347</v>
      </c>
      <c r="O3398" s="58" t="s">
        <v>348</v>
      </c>
      <c r="P3398" s="58" t="s">
        <v>318</v>
      </c>
      <c r="Q3398" s="90"/>
    </row>
    <row r="3399" spans="1:17" ht="15" customHeight="1" x14ac:dyDescent="0.25">
      <c r="A3399" s="58">
        <v>11658</v>
      </c>
      <c r="B3399" s="58" t="s">
        <v>411</v>
      </c>
      <c r="C3399" s="58" t="s">
        <v>412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347</v>
      </c>
      <c r="O3399" s="58" t="s">
        <v>348</v>
      </c>
      <c r="P3399" s="58" t="s">
        <v>318</v>
      </c>
      <c r="Q3399" s="90"/>
    </row>
    <row r="3400" spans="1:17" ht="15" customHeight="1" x14ac:dyDescent="0.25">
      <c r="A3400" s="58">
        <v>6200</v>
      </c>
      <c r="B3400" s="58" t="s">
        <v>371</v>
      </c>
      <c r="C3400" s="58" t="s">
        <v>372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347</v>
      </c>
      <c r="O3400" s="58" t="s">
        <v>348</v>
      </c>
      <c r="P3400" s="58" t="s">
        <v>318</v>
      </c>
      <c r="Q3400" s="90"/>
    </row>
    <row r="3401" spans="1:17" ht="15" customHeight="1" x14ac:dyDescent="0.25">
      <c r="A3401" s="58">
        <v>6201</v>
      </c>
      <c r="B3401" s="58" t="s">
        <v>373</v>
      </c>
      <c r="C3401" s="58" t="s">
        <v>374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347</v>
      </c>
      <c r="O3401" s="58" t="s">
        <v>348</v>
      </c>
      <c r="P3401" s="58" t="s">
        <v>318</v>
      </c>
      <c r="Q3401" s="90"/>
    </row>
    <row r="3402" spans="1:17" ht="15" customHeight="1" x14ac:dyDescent="0.25">
      <c r="A3402" s="58">
        <v>6202</v>
      </c>
      <c r="B3402" s="58" t="s">
        <v>375</v>
      </c>
      <c r="C3402" s="58" t="s">
        <v>376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347</v>
      </c>
      <c r="O3402" s="58" t="s">
        <v>348</v>
      </c>
      <c r="P3402" s="58" t="s">
        <v>318</v>
      </c>
      <c r="Q3402" s="90"/>
    </row>
    <row r="3403" spans="1:17" ht="15" customHeight="1" x14ac:dyDescent="0.25">
      <c r="A3403" s="58">
        <v>6204</v>
      </c>
      <c r="B3403" s="58" t="s">
        <v>377</v>
      </c>
      <c r="C3403" s="58" t="s">
        <v>378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347</v>
      </c>
      <c r="O3403" s="58" t="s">
        <v>348</v>
      </c>
      <c r="P3403" s="58" t="s">
        <v>318</v>
      </c>
      <c r="Q3403" s="90"/>
    </row>
    <row r="3404" spans="1:17" ht="15" customHeight="1" x14ac:dyDescent="0.25">
      <c r="A3404" s="54">
        <v>17231</v>
      </c>
      <c r="B3404" s="54" t="s">
        <v>4106</v>
      </c>
      <c r="C3404" s="54" t="s">
        <v>4107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347</v>
      </c>
      <c r="O3404" s="54" t="s">
        <v>4069</v>
      </c>
      <c r="P3404" s="54" t="s">
        <v>480</v>
      </c>
      <c r="Q3404" s="88"/>
    </row>
    <row r="3405" spans="1:17" ht="15" customHeight="1" x14ac:dyDescent="0.25">
      <c r="A3405" s="54">
        <v>25015</v>
      </c>
      <c r="B3405" s="54" t="s">
        <v>4140</v>
      </c>
      <c r="C3405" s="54" t="s">
        <v>4141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347</v>
      </c>
      <c r="O3405" s="54" t="s">
        <v>4069</v>
      </c>
      <c r="P3405" s="54" t="s">
        <v>480</v>
      </c>
      <c r="Q3405" s="88"/>
    </row>
    <row r="3406" spans="1:17" ht="15" customHeight="1" x14ac:dyDescent="0.25">
      <c r="A3406" s="54">
        <v>6225</v>
      </c>
      <c r="B3406" s="54" t="s">
        <v>4067</v>
      </c>
      <c r="C3406" s="54" t="s">
        <v>4068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347</v>
      </c>
      <c r="O3406" s="54" t="s">
        <v>4069</v>
      </c>
      <c r="P3406" s="54" t="s">
        <v>480</v>
      </c>
      <c r="Q3406" s="88"/>
    </row>
    <row r="3407" spans="1:17" ht="15" customHeight="1" x14ac:dyDescent="0.25">
      <c r="A3407" s="54">
        <v>11848</v>
      </c>
      <c r="B3407" s="54" t="s">
        <v>4077</v>
      </c>
      <c r="C3407" s="54" t="s">
        <v>4078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347</v>
      </c>
      <c r="O3407" s="54" t="s">
        <v>4069</v>
      </c>
      <c r="P3407" s="54" t="s">
        <v>480</v>
      </c>
      <c r="Q3407" s="88"/>
    </row>
    <row r="3408" spans="1:17" ht="15" customHeight="1" x14ac:dyDescent="0.25">
      <c r="A3408" s="54">
        <v>6226</v>
      </c>
      <c r="B3408" s="54" t="s">
        <v>4070</v>
      </c>
      <c r="C3408" s="54" t="s">
        <v>4071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347</v>
      </c>
      <c r="O3408" s="54" t="s">
        <v>4069</v>
      </c>
      <c r="P3408" s="54" t="s">
        <v>480</v>
      </c>
      <c r="Q3408" s="88"/>
    </row>
    <row r="3409" spans="1:17" ht="15" customHeight="1" x14ac:dyDescent="0.25">
      <c r="A3409" s="54">
        <v>6227</v>
      </c>
      <c r="B3409" s="54" t="s">
        <v>4072</v>
      </c>
      <c r="C3409" s="54" t="s">
        <v>4073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347</v>
      </c>
      <c r="O3409" s="54" t="s">
        <v>4069</v>
      </c>
      <c r="P3409" s="54" t="s">
        <v>480</v>
      </c>
      <c r="Q3409" s="88"/>
    </row>
    <row r="3410" spans="1:17" ht="15" customHeight="1" x14ac:dyDescent="0.25">
      <c r="A3410" s="54">
        <v>11851</v>
      </c>
      <c r="B3410" s="54" t="s">
        <v>4079</v>
      </c>
      <c r="C3410" s="54" t="s">
        <v>4080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347</v>
      </c>
      <c r="O3410" s="54" t="s">
        <v>4069</v>
      </c>
      <c r="P3410" s="54" t="s">
        <v>480</v>
      </c>
      <c r="Q3410" s="88"/>
    </row>
    <row r="3411" spans="1:17" ht="15" customHeight="1" x14ac:dyDescent="0.25">
      <c r="A3411" s="50">
        <v>6221</v>
      </c>
      <c r="B3411" s="50" t="s">
        <v>11765</v>
      </c>
      <c r="C3411" s="50" t="s">
        <v>11766</v>
      </c>
      <c r="D3411" s="70"/>
      <c r="E3411" s="50">
        <v>4</v>
      </c>
      <c r="F3411" s="50">
        <v>12</v>
      </c>
      <c r="G3411" s="62">
        <v>1.6067</v>
      </c>
      <c r="H3411" s="62">
        <f t="shared" si="167"/>
        <v>1.670968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347</v>
      </c>
      <c r="O3411" s="50" t="s">
        <v>4114</v>
      </c>
      <c r="P3411" s="50"/>
      <c r="Q3411" s="87"/>
    </row>
    <row r="3412" spans="1:17" ht="15" customHeight="1" x14ac:dyDescent="0.25">
      <c r="A3412" s="50">
        <v>6222</v>
      </c>
      <c r="B3412" s="50" t="s">
        <v>11767</v>
      </c>
      <c r="C3412" s="50" t="s">
        <v>11768</v>
      </c>
      <c r="D3412" s="70"/>
      <c r="E3412" s="50">
        <v>4</v>
      </c>
      <c r="F3412" s="50">
        <v>8</v>
      </c>
      <c r="G3412" s="62">
        <v>1.6455</v>
      </c>
      <c r="H3412" s="62">
        <f t="shared" ref="H3412:H3475" si="170">G3412*E3412%+G3412</f>
        <v>1.71132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347</v>
      </c>
      <c r="O3412" s="50" t="s">
        <v>4114</v>
      </c>
      <c r="P3412" s="50"/>
      <c r="Q3412" s="87"/>
    </row>
    <row r="3413" spans="1:17" ht="15" customHeight="1" x14ac:dyDescent="0.25">
      <c r="A3413" s="50">
        <v>6223</v>
      </c>
      <c r="B3413" s="50" t="s">
        <v>11769</v>
      </c>
      <c r="C3413" s="50" t="s">
        <v>11770</v>
      </c>
      <c r="D3413" s="70"/>
      <c r="E3413" s="50">
        <v>4</v>
      </c>
      <c r="F3413" s="50">
        <v>8</v>
      </c>
      <c r="G3413" s="62">
        <v>1.6455</v>
      </c>
      <c r="H3413" s="62">
        <f t="shared" si="170"/>
        <v>1.71132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347</v>
      </c>
      <c r="O3413" s="50" t="s">
        <v>4114</v>
      </c>
      <c r="P3413" s="50"/>
      <c r="Q3413" s="87"/>
    </row>
    <row r="3414" spans="1:17" ht="15" customHeight="1" x14ac:dyDescent="0.25">
      <c r="A3414" s="50">
        <v>6224</v>
      </c>
      <c r="B3414" s="50" t="s">
        <v>11771</v>
      </c>
      <c r="C3414" s="50" t="s">
        <v>11772</v>
      </c>
      <c r="D3414" s="70"/>
      <c r="E3414" s="50">
        <v>4</v>
      </c>
      <c r="F3414" s="50">
        <v>8</v>
      </c>
      <c r="G3414" s="62">
        <v>1.6455</v>
      </c>
      <c r="H3414" s="62">
        <f t="shared" si="170"/>
        <v>1.71132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347</v>
      </c>
      <c r="O3414" s="50" t="s">
        <v>4114</v>
      </c>
      <c r="P3414" s="50"/>
      <c r="Q3414" s="87"/>
    </row>
    <row r="3415" spans="1:17" ht="15" customHeight="1" x14ac:dyDescent="0.25">
      <c r="A3415" s="50">
        <v>11661</v>
      </c>
      <c r="B3415" s="50" t="s">
        <v>11773</v>
      </c>
      <c r="C3415" s="50" t="s">
        <v>11774</v>
      </c>
      <c r="D3415" s="70"/>
      <c r="E3415" s="50">
        <v>4</v>
      </c>
      <c r="F3415" s="50">
        <v>8</v>
      </c>
      <c r="G3415" s="62">
        <v>1.4125000000000001</v>
      </c>
      <c r="H3415" s="62">
        <f t="shared" si="170"/>
        <v>1.4690000000000001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347</v>
      </c>
      <c r="O3415" s="50" t="s">
        <v>415</v>
      </c>
      <c r="P3415" s="50"/>
      <c r="Q3415" s="87"/>
    </row>
    <row r="3416" spans="1:17" ht="15" customHeight="1" x14ac:dyDescent="0.25">
      <c r="A3416" s="50">
        <v>11662</v>
      </c>
      <c r="B3416" s="50" t="s">
        <v>11775</v>
      </c>
      <c r="C3416" s="50" t="s">
        <v>11776</v>
      </c>
      <c r="D3416" s="70"/>
      <c r="E3416" s="50">
        <v>4</v>
      </c>
      <c r="F3416" s="50">
        <v>8</v>
      </c>
      <c r="G3416" s="62">
        <v>1.4125000000000001</v>
      </c>
      <c r="H3416" s="62">
        <f t="shared" si="170"/>
        <v>1.4690000000000001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347</v>
      </c>
      <c r="O3416" s="50" t="s">
        <v>415</v>
      </c>
      <c r="P3416" s="50"/>
      <c r="Q3416" s="87"/>
    </row>
    <row r="3417" spans="1:17" ht="15" customHeight="1" x14ac:dyDescent="0.25">
      <c r="A3417" s="54">
        <v>5494</v>
      </c>
      <c r="B3417" s="54" t="s">
        <v>3653</v>
      </c>
      <c r="C3417" s="54" t="s">
        <v>3654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230</v>
      </c>
      <c r="O3417" s="54" t="s">
        <v>234</v>
      </c>
      <c r="P3417" s="54" t="s">
        <v>480</v>
      </c>
      <c r="Q3417" s="88"/>
    </row>
    <row r="3418" spans="1:17" ht="15" customHeight="1" x14ac:dyDescent="0.25">
      <c r="A3418" s="54">
        <v>5493</v>
      </c>
      <c r="B3418" s="54" t="s">
        <v>3651</v>
      </c>
      <c r="C3418" s="54" t="s">
        <v>3652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230</v>
      </c>
      <c r="O3418" s="54" t="s">
        <v>234</v>
      </c>
      <c r="P3418" s="54" t="s">
        <v>480</v>
      </c>
      <c r="Q3418" s="88"/>
    </row>
    <row r="3419" spans="1:17" ht="15" customHeight="1" x14ac:dyDescent="0.25">
      <c r="A3419" s="56">
        <v>26382</v>
      </c>
      <c r="B3419" s="56" t="s">
        <v>10299</v>
      </c>
      <c r="C3419" s="56" t="s">
        <v>10300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230</v>
      </c>
      <c r="O3419" s="56" t="s">
        <v>234</v>
      </c>
      <c r="P3419" s="56"/>
      <c r="Q3419" s="93"/>
    </row>
    <row r="3420" spans="1:17" ht="15" customHeight="1" x14ac:dyDescent="0.25">
      <c r="A3420" s="50">
        <v>5489</v>
      </c>
      <c r="B3420" s="50" t="s">
        <v>11777</v>
      </c>
      <c r="C3420" s="50" t="s">
        <v>11778</v>
      </c>
      <c r="D3420" s="70"/>
      <c r="E3420" s="50">
        <v>4</v>
      </c>
      <c r="F3420" s="50">
        <v>12</v>
      </c>
      <c r="G3420" s="62">
        <v>0.96589999999999998</v>
      </c>
      <c r="H3420" s="62">
        <f t="shared" si="170"/>
        <v>1.0045359999999999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4353</v>
      </c>
      <c r="O3420" s="50" t="s">
        <v>4354</v>
      </c>
      <c r="P3420" s="50"/>
      <c r="Q3420" s="87"/>
    </row>
    <row r="3421" spans="1:17" ht="15" customHeight="1" x14ac:dyDescent="0.25">
      <c r="A3421" s="50">
        <v>18371</v>
      </c>
      <c r="B3421" s="50" t="s">
        <v>11779</v>
      </c>
      <c r="C3421" s="50" t="s">
        <v>11780</v>
      </c>
      <c r="D3421" s="70"/>
      <c r="E3421" s="50">
        <v>10</v>
      </c>
      <c r="F3421" s="50">
        <v>12</v>
      </c>
      <c r="G3421" s="62">
        <v>1.9367999999999999</v>
      </c>
      <c r="H3421" s="62">
        <f t="shared" si="170"/>
        <v>2.1304799999999999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473</v>
      </c>
      <c r="O3421" s="50" t="s">
        <v>5333</v>
      </c>
      <c r="P3421" s="50"/>
      <c r="Q3421" s="87"/>
    </row>
    <row r="3422" spans="1:17" ht="15" customHeight="1" x14ac:dyDescent="0.25">
      <c r="A3422" s="50">
        <v>5547</v>
      </c>
      <c r="B3422" s="50" t="s">
        <v>11781</v>
      </c>
      <c r="C3422" s="50" t="s">
        <v>11782</v>
      </c>
      <c r="D3422" s="70"/>
      <c r="E3422" s="50">
        <v>4</v>
      </c>
      <c r="F3422" s="50">
        <v>4</v>
      </c>
      <c r="G3422" s="62">
        <v>1.8396999999999999</v>
      </c>
      <c r="H3422" s="62">
        <f t="shared" si="170"/>
        <v>1.9132879999999999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4353</v>
      </c>
      <c r="O3422" s="50" t="s">
        <v>11783</v>
      </c>
      <c r="P3422" s="50"/>
      <c r="Q3422" s="87"/>
    </row>
    <row r="3423" spans="1:17" ht="15" customHeight="1" x14ac:dyDescent="0.25">
      <c r="A3423" s="50">
        <v>5492</v>
      </c>
      <c r="B3423" s="50" t="s">
        <v>11784</v>
      </c>
      <c r="C3423" s="50" t="s">
        <v>11785</v>
      </c>
      <c r="D3423" s="70"/>
      <c r="E3423" s="50">
        <v>4</v>
      </c>
      <c r="F3423" s="50">
        <v>12</v>
      </c>
      <c r="G3423" s="62">
        <v>0.60670000000000002</v>
      </c>
      <c r="H3423" s="62">
        <f t="shared" si="170"/>
        <v>0.63096799999999997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4353</v>
      </c>
      <c r="O3423" s="50" t="s">
        <v>11595</v>
      </c>
      <c r="P3423" s="50"/>
      <c r="Q3423" s="87"/>
    </row>
    <row r="3424" spans="1:17" ht="15" customHeight="1" x14ac:dyDescent="0.25">
      <c r="A3424" s="50">
        <v>5491</v>
      </c>
      <c r="B3424" s="50" t="s">
        <v>11786</v>
      </c>
      <c r="C3424" s="50" t="s">
        <v>11787</v>
      </c>
      <c r="D3424" s="70"/>
      <c r="E3424" s="50">
        <v>4</v>
      </c>
      <c r="F3424" s="50">
        <v>12</v>
      </c>
      <c r="G3424" s="62">
        <v>0.70380000000000009</v>
      </c>
      <c r="H3424" s="62">
        <f t="shared" si="170"/>
        <v>0.73195200000000005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4353</v>
      </c>
      <c r="O3424" s="50" t="s">
        <v>4357</v>
      </c>
      <c r="P3424" s="50"/>
      <c r="Q3424" s="87"/>
    </row>
    <row r="3425" spans="1:17" ht="15" customHeight="1" x14ac:dyDescent="0.25">
      <c r="A3425" s="50">
        <v>15459</v>
      </c>
      <c r="B3425" s="50" t="s">
        <v>11788</v>
      </c>
      <c r="C3425" s="50" t="s">
        <v>11789</v>
      </c>
      <c r="D3425" s="70"/>
      <c r="E3425" s="50">
        <v>10</v>
      </c>
      <c r="F3425" s="50">
        <v>6</v>
      </c>
      <c r="G3425" s="62">
        <v>1.1213</v>
      </c>
      <c r="H3425" s="62">
        <f t="shared" si="170"/>
        <v>1.23343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473</v>
      </c>
      <c r="O3425" s="50" t="s">
        <v>5342</v>
      </c>
      <c r="P3425" s="50"/>
      <c r="Q3425" s="87"/>
    </row>
    <row r="3426" spans="1:17" ht="15" customHeight="1" x14ac:dyDescent="0.25">
      <c r="A3426" s="50">
        <v>15456</v>
      </c>
      <c r="B3426" s="50" t="s">
        <v>11790</v>
      </c>
      <c r="C3426" s="50" t="s">
        <v>11791</v>
      </c>
      <c r="D3426" s="70"/>
      <c r="E3426" s="50">
        <v>10</v>
      </c>
      <c r="F3426" s="50">
        <v>6</v>
      </c>
      <c r="G3426" s="62">
        <v>1.1213</v>
      </c>
      <c r="H3426" s="62">
        <f t="shared" si="170"/>
        <v>1.23343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473</v>
      </c>
      <c r="O3426" s="50" t="s">
        <v>5342</v>
      </c>
      <c r="P3426" s="50"/>
      <c r="Q3426" s="87"/>
    </row>
    <row r="3427" spans="1:17" ht="15" customHeight="1" x14ac:dyDescent="0.25">
      <c r="A3427" s="50">
        <v>15458</v>
      </c>
      <c r="B3427" s="50" t="s">
        <v>11792</v>
      </c>
      <c r="C3427" s="50" t="s">
        <v>11793</v>
      </c>
      <c r="D3427" s="70"/>
      <c r="E3427" s="50">
        <v>10</v>
      </c>
      <c r="F3427" s="50">
        <v>6</v>
      </c>
      <c r="G3427" s="62">
        <v>1.1213</v>
      </c>
      <c r="H3427" s="62">
        <f t="shared" si="170"/>
        <v>1.23343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473</v>
      </c>
      <c r="O3427" s="50" t="s">
        <v>5342</v>
      </c>
      <c r="P3427" s="50"/>
      <c r="Q3427" s="87"/>
    </row>
    <row r="3428" spans="1:17" ht="15" customHeight="1" x14ac:dyDescent="0.25">
      <c r="A3428" s="54">
        <v>6229</v>
      </c>
      <c r="B3428" s="54" t="s">
        <v>3507</v>
      </c>
      <c r="C3428" s="54" t="s">
        <v>3508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3509</v>
      </c>
      <c r="O3428" s="54" t="s">
        <v>3510</v>
      </c>
      <c r="P3428" s="54" t="s">
        <v>480</v>
      </c>
      <c r="Q3428" s="88"/>
    </row>
    <row r="3429" spans="1:17" ht="15" customHeight="1" x14ac:dyDescent="0.25">
      <c r="A3429" s="54">
        <v>17233</v>
      </c>
      <c r="B3429" s="54" t="s">
        <v>3511</v>
      </c>
      <c r="C3429" s="54" t="s">
        <v>3512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3509</v>
      </c>
      <c r="O3429" s="54" t="s">
        <v>3510</v>
      </c>
      <c r="P3429" s="54" t="s">
        <v>480</v>
      </c>
      <c r="Q3429" s="88"/>
    </row>
    <row r="3430" spans="1:17" ht="15" customHeight="1" x14ac:dyDescent="0.25">
      <c r="A3430" s="50">
        <v>6205</v>
      </c>
      <c r="B3430" s="50" t="s">
        <v>11794</v>
      </c>
      <c r="C3430" s="50" t="s">
        <v>11795</v>
      </c>
      <c r="D3430" s="70"/>
      <c r="E3430" s="50">
        <v>4</v>
      </c>
      <c r="F3430" s="50">
        <v>12</v>
      </c>
      <c r="G3430" s="62">
        <v>1.4124999999999999</v>
      </c>
      <c r="H3430" s="62">
        <f t="shared" si="170"/>
        <v>1.4689999999999999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347</v>
      </c>
      <c r="O3430" s="50" t="s">
        <v>415</v>
      </c>
      <c r="P3430" s="50"/>
      <c r="Q3430" s="87"/>
    </row>
    <row r="3431" spans="1:17" ht="15" customHeight="1" x14ac:dyDescent="0.25">
      <c r="A3431" s="50">
        <v>6207</v>
      </c>
      <c r="B3431" s="50" t="s">
        <v>11796</v>
      </c>
      <c r="C3431" s="50" t="s">
        <v>11797</v>
      </c>
      <c r="D3431" s="70"/>
      <c r="E3431" s="50">
        <v>4</v>
      </c>
      <c r="F3431" s="50">
        <v>12</v>
      </c>
      <c r="G3431" s="62">
        <v>1.4124999999999999</v>
      </c>
      <c r="H3431" s="62">
        <f t="shared" si="170"/>
        <v>1.4689999999999999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347</v>
      </c>
      <c r="O3431" s="50" t="s">
        <v>415</v>
      </c>
      <c r="P3431" s="50"/>
      <c r="Q3431" s="87"/>
    </row>
    <row r="3432" spans="1:17" ht="15" customHeight="1" x14ac:dyDescent="0.25">
      <c r="A3432" s="50">
        <v>6218</v>
      </c>
      <c r="B3432" s="50" t="s">
        <v>11798</v>
      </c>
      <c r="C3432" s="50" t="s">
        <v>11799</v>
      </c>
      <c r="D3432" s="70"/>
      <c r="E3432" s="50">
        <v>4</v>
      </c>
      <c r="F3432" s="50">
        <v>12</v>
      </c>
      <c r="G3432" s="62">
        <v>1.4124999999999999</v>
      </c>
      <c r="H3432" s="62">
        <f t="shared" si="170"/>
        <v>1.4689999999999999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347</v>
      </c>
      <c r="O3432" s="50" t="s">
        <v>415</v>
      </c>
      <c r="P3432" s="50"/>
      <c r="Q3432" s="87"/>
    </row>
    <row r="3433" spans="1:17" ht="15" customHeight="1" x14ac:dyDescent="0.25">
      <c r="A3433" s="50">
        <v>6219</v>
      </c>
      <c r="B3433" s="50" t="s">
        <v>11800</v>
      </c>
      <c r="C3433" s="50" t="s">
        <v>11801</v>
      </c>
      <c r="D3433" s="70"/>
      <c r="E3433" s="50">
        <v>4</v>
      </c>
      <c r="F3433" s="50">
        <v>12</v>
      </c>
      <c r="G3433" s="62">
        <v>1.4124999999999999</v>
      </c>
      <c r="H3433" s="62">
        <f t="shared" si="170"/>
        <v>1.4689999999999999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347</v>
      </c>
      <c r="O3433" s="50" t="s">
        <v>415</v>
      </c>
      <c r="P3433" s="50"/>
      <c r="Q3433" s="87"/>
    </row>
    <row r="3434" spans="1:17" ht="15" customHeight="1" x14ac:dyDescent="0.25">
      <c r="A3434" s="50">
        <v>6220</v>
      </c>
      <c r="B3434" s="50" t="s">
        <v>11802</v>
      </c>
      <c r="C3434" s="50" t="s">
        <v>11803</v>
      </c>
      <c r="D3434" s="70"/>
      <c r="E3434" s="50">
        <v>4</v>
      </c>
      <c r="F3434" s="50">
        <v>12</v>
      </c>
      <c r="G3434" s="62">
        <v>1.4124999999999999</v>
      </c>
      <c r="H3434" s="62">
        <f t="shared" si="170"/>
        <v>1.4689999999999999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347</v>
      </c>
      <c r="O3434" s="50" t="s">
        <v>415</v>
      </c>
      <c r="P3434" s="50"/>
      <c r="Q3434" s="87"/>
    </row>
    <row r="3435" spans="1:17" ht="15" customHeight="1" x14ac:dyDescent="0.25">
      <c r="A3435" s="50">
        <v>11659</v>
      </c>
      <c r="B3435" s="50" t="s">
        <v>11804</v>
      </c>
      <c r="C3435" s="50" t="s">
        <v>11805</v>
      </c>
      <c r="D3435" s="70"/>
      <c r="E3435" s="50">
        <v>4</v>
      </c>
      <c r="F3435" s="50">
        <v>12</v>
      </c>
      <c r="G3435" s="62">
        <v>1.4124999999999999</v>
      </c>
      <c r="H3435" s="62">
        <f t="shared" si="170"/>
        <v>1.4689999999999999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347</v>
      </c>
      <c r="O3435" s="50" t="s">
        <v>415</v>
      </c>
      <c r="P3435" s="50"/>
      <c r="Q3435" s="87"/>
    </row>
    <row r="3436" spans="1:17" ht="15" customHeight="1" x14ac:dyDescent="0.25">
      <c r="A3436" s="50">
        <v>11664</v>
      </c>
      <c r="B3436" s="50" t="s">
        <v>11806</v>
      </c>
      <c r="C3436" s="50" t="s">
        <v>11807</v>
      </c>
      <c r="D3436" s="70"/>
      <c r="E3436" s="50">
        <v>4</v>
      </c>
      <c r="F3436" s="50">
        <v>12</v>
      </c>
      <c r="G3436" s="62">
        <v>1.4124999999999999</v>
      </c>
      <c r="H3436" s="62">
        <f t="shared" si="170"/>
        <v>1.4689999999999999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347</v>
      </c>
      <c r="O3436" s="50" t="s">
        <v>415</v>
      </c>
      <c r="P3436" s="50"/>
      <c r="Q3436" s="87"/>
    </row>
    <row r="3437" spans="1:17" ht="15" customHeight="1" x14ac:dyDescent="0.25">
      <c r="A3437" s="50">
        <v>5484</v>
      </c>
      <c r="B3437" s="50" t="s">
        <v>11808</v>
      </c>
      <c r="C3437" s="50" t="s">
        <v>11809</v>
      </c>
      <c r="D3437" s="70"/>
      <c r="E3437" s="50">
        <v>10</v>
      </c>
      <c r="F3437" s="50">
        <v>12</v>
      </c>
      <c r="G3437" s="62">
        <v>1.1213</v>
      </c>
      <c r="H3437" s="62">
        <f t="shared" si="170"/>
        <v>1.23343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473</v>
      </c>
      <c r="O3437" s="50" t="s">
        <v>5330</v>
      </c>
      <c r="P3437" s="50"/>
      <c r="Q3437" s="87"/>
    </row>
    <row r="3438" spans="1:17" ht="15" customHeight="1" x14ac:dyDescent="0.25">
      <c r="A3438" s="50">
        <v>18372</v>
      </c>
      <c r="B3438" s="50" t="s">
        <v>11810</v>
      </c>
      <c r="C3438" s="50" t="s">
        <v>11811</v>
      </c>
      <c r="D3438" s="70"/>
      <c r="E3438" s="50">
        <v>10</v>
      </c>
      <c r="F3438" s="50">
        <v>12</v>
      </c>
      <c r="G3438" s="62">
        <v>0.86879999999999991</v>
      </c>
      <c r="H3438" s="62">
        <f t="shared" si="170"/>
        <v>0.95567999999999986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473</v>
      </c>
      <c r="O3438" s="50" t="s">
        <v>5330</v>
      </c>
      <c r="P3438" s="50"/>
      <c r="Q3438" s="87"/>
    </row>
    <row r="3439" spans="1:17" ht="15" customHeight="1" x14ac:dyDescent="0.25">
      <c r="A3439" s="50">
        <v>5486</v>
      </c>
      <c r="B3439" s="50" t="s">
        <v>11812</v>
      </c>
      <c r="C3439" s="50" t="s">
        <v>11813</v>
      </c>
      <c r="D3439" s="70"/>
      <c r="E3439" s="50">
        <v>10</v>
      </c>
      <c r="F3439" s="50">
        <v>12</v>
      </c>
      <c r="G3439" s="62">
        <v>0.86879999999999991</v>
      </c>
      <c r="H3439" s="62">
        <f t="shared" si="170"/>
        <v>0.95567999999999986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473</v>
      </c>
      <c r="O3439" s="50" t="s">
        <v>5330</v>
      </c>
      <c r="P3439" s="50"/>
      <c r="Q3439" s="87"/>
    </row>
    <row r="3440" spans="1:17" ht="15" customHeight="1" x14ac:dyDescent="0.25">
      <c r="A3440" s="50">
        <v>4186</v>
      </c>
      <c r="B3440" s="50" t="s">
        <v>11814</v>
      </c>
      <c r="C3440" s="50" t="s">
        <v>11815</v>
      </c>
      <c r="D3440" s="70"/>
      <c r="E3440" s="50">
        <v>10</v>
      </c>
      <c r="F3440" s="50">
        <v>12</v>
      </c>
      <c r="G3440" s="62">
        <v>1.3154000000000001</v>
      </c>
      <c r="H3440" s="62">
        <f t="shared" si="170"/>
        <v>1.4469400000000001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3212</v>
      </c>
      <c r="O3440" s="50" t="s">
        <v>3212</v>
      </c>
      <c r="P3440" s="50"/>
      <c r="Q3440" s="87"/>
    </row>
    <row r="3441" spans="1:17" ht="15" customHeight="1" x14ac:dyDescent="0.25">
      <c r="A3441" s="50">
        <v>16450</v>
      </c>
      <c r="B3441" s="50" t="s">
        <v>11816</v>
      </c>
      <c r="C3441" s="50" t="s">
        <v>11817</v>
      </c>
      <c r="D3441" s="70"/>
      <c r="E3441" s="50">
        <v>10</v>
      </c>
      <c r="F3441" s="50">
        <v>6</v>
      </c>
      <c r="G3441" s="62">
        <v>0.70380000000000009</v>
      </c>
      <c r="H3441" s="62">
        <f t="shared" si="170"/>
        <v>0.77418000000000009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3212</v>
      </c>
      <c r="O3441" s="50" t="s">
        <v>3212</v>
      </c>
      <c r="P3441" s="50"/>
      <c r="Q3441" s="87"/>
    </row>
    <row r="3442" spans="1:17" ht="15" customHeight="1" x14ac:dyDescent="0.25">
      <c r="A3442" s="50">
        <v>4181</v>
      </c>
      <c r="B3442" s="50" t="s">
        <v>11818</v>
      </c>
      <c r="C3442" s="50" t="s">
        <v>11819</v>
      </c>
      <c r="D3442" s="70"/>
      <c r="E3442" s="50">
        <v>10</v>
      </c>
      <c r="F3442" s="50">
        <v>12</v>
      </c>
      <c r="G3442" s="62">
        <v>1.1601000000000001</v>
      </c>
      <c r="H3442" s="62">
        <f t="shared" si="170"/>
        <v>1.2761100000000001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3212</v>
      </c>
      <c r="O3442" s="50" t="s">
        <v>3212</v>
      </c>
      <c r="P3442" s="50"/>
      <c r="Q3442" s="87"/>
    </row>
    <row r="3443" spans="1:17" ht="15" customHeight="1" x14ac:dyDescent="0.25">
      <c r="A3443" s="50">
        <v>2083</v>
      </c>
      <c r="B3443" s="50" t="s">
        <v>11820</v>
      </c>
      <c r="C3443" s="50" t="s">
        <v>11821</v>
      </c>
      <c r="D3443" s="70"/>
      <c r="E3443" s="50">
        <v>10</v>
      </c>
      <c r="F3443" s="50">
        <v>12</v>
      </c>
      <c r="G3443" s="62">
        <v>0.70380000000000009</v>
      </c>
      <c r="H3443" s="62">
        <f t="shared" si="170"/>
        <v>0.77418000000000009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3212</v>
      </c>
      <c r="O3443" s="50" t="s">
        <v>3212</v>
      </c>
      <c r="P3443" s="50"/>
      <c r="Q3443" s="87"/>
    </row>
    <row r="3444" spans="1:17" ht="15" customHeight="1" x14ac:dyDescent="0.25">
      <c r="A3444" s="54">
        <v>4185</v>
      </c>
      <c r="B3444" s="54" t="s">
        <v>3213</v>
      </c>
      <c r="C3444" s="54" t="s">
        <v>3214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3212</v>
      </c>
      <c r="O3444" s="54" t="s">
        <v>3212</v>
      </c>
      <c r="P3444" s="54" t="s">
        <v>480</v>
      </c>
      <c r="Q3444" s="88"/>
    </row>
    <row r="3445" spans="1:17" ht="15" customHeight="1" x14ac:dyDescent="0.25">
      <c r="A3445" s="50">
        <v>5103</v>
      </c>
      <c r="B3445" s="50" t="s">
        <v>11822</v>
      </c>
      <c r="C3445" s="50" t="s">
        <v>11823</v>
      </c>
      <c r="D3445" s="70"/>
      <c r="E3445" s="50">
        <v>10</v>
      </c>
      <c r="F3445" s="50">
        <v>12</v>
      </c>
      <c r="G3445" s="62">
        <v>1.9950000000000001</v>
      </c>
      <c r="H3445" s="62">
        <f t="shared" si="170"/>
        <v>2.1945000000000001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3521</v>
      </c>
      <c r="O3445" s="50" t="s">
        <v>11824</v>
      </c>
      <c r="P3445" s="50"/>
      <c r="Q3445" s="87"/>
    </row>
    <row r="3446" spans="1:17" ht="15" customHeight="1" x14ac:dyDescent="0.25">
      <c r="A3446" s="50">
        <v>5101</v>
      </c>
      <c r="B3446" s="50" t="s">
        <v>11825</v>
      </c>
      <c r="C3446" s="50" t="s">
        <v>11826</v>
      </c>
      <c r="D3446" s="70"/>
      <c r="E3446" s="50">
        <v>10</v>
      </c>
      <c r="F3446" s="50">
        <v>12</v>
      </c>
      <c r="G3446" s="62">
        <v>1.8396999999999999</v>
      </c>
      <c r="H3446" s="62">
        <f t="shared" si="170"/>
        <v>2.0236700000000001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3521</v>
      </c>
      <c r="O3446" s="50" t="s">
        <v>11824</v>
      </c>
      <c r="P3446" s="50"/>
      <c r="Q3446" s="87"/>
    </row>
    <row r="3447" spans="1:17" ht="15" customHeight="1" x14ac:dyDescent="0.25">
      <c r="A3447" s="50">
        <v>5106</v>
      </c>
      <c r="B3447" s="50" t="s">
        <v>11827</v>
      </c>
      <c r="C3447" s="50" t="s">
        <v>11828</v>
      </c>
      <c r="D3447" s="70"/>
      <c r="E3447" s="50">
        <v>10</v>
      </c>
      <c r="F3447" s="50">
        <v>12</v>
      </c>
      <c r="G3447" s="62">
        <v>1.0629999999999999</v>
      </c>
      <c r="H3447" s="62">
        <f t="shared" si="170"/>
        <v>1.1693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3521</v>
      </c>
      <c r="O3447" s="50" t="s">
        <v>11829</v>
      </c>
      <c r="P3447" s="50"/>
      <c r="Q3447" s="87"/>
    </row>
    <row r="3448" spans="1:17" ht="15" customHeight="1" x14ac:dyDescent="0.25">
      <c r="A3448" s="50">
        <v>5169</v>
      </c>
      <c r="B3448" s="50" t="s">
        <v>11830</v>
      </c>
      <c r="C3448" s="50" t="s">
        <v>11831</v>
      </c>
      <c r="D3448" s="70"/>
      <c r="E3448" s="50">
        <v>10</v>
      </c>
      <c r="F3448" s="50">
        <v>10</v>
      </c>
      <c r="G3448" s="62">
        <v>1.8008999999999999</v>
      </c>
      <c r="H3448" s="62">
        <f t="shared" si="170"/>
        <v>1.98099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444</v>
      </c>
      <c r="O3448" s="50" t="s">
        <v>450</v>
      </c>
      <c r="P3448" s="50"/>
      <c r="Q3448" s="87"/>
    </row>
    <row r="3449" spans="1:17" ht="15" customHeight="1" x14ac:dyDescent="0.25">
      <c r="A3449" s="50">
        <v>5170</v>
      </c>
      <c r="B3449" s="50" t="s">
        <v>11832</v>
      </c>
      <c r="C3449" s="50" t="s">
        <v>11833</v>
      </c>
      <c r="D3449" s="70"/>
      <c r="E3449" s="50">
        <v>10</v>
      </c>
      <c r="F3449" s="50">
        <v>10</v>
      </c>
      <c r="G3449" s="62">
        <v>1.8008999999999999</v>
      </c>
      <c r="H3449" s="62">
        <f t="shared" si="170"/>
        <v>1.98099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444</v>
      </c>
      <c r="O3449" s="50" t="s">
        <v>450</v>
      </c>
      <c r="P3449" s="50"/>
      <c r="Q3449" s="87"/>
    </row>
    <row r="3450" spans="1:17" ht="15" customHeight="1" x14ac:dyDescent="0.25">
      <c r="A3450" s="50">
        <v>5171</v>
      </c>
      <c r="B3450" s="50" t="s">
        <v>11834</v>
      </c>
      <c r="C3450" s="50" t="s">
        <v>11835</v>
      </c>
      <c r="D3450" s="70"/>
      <c r="E3450" s="50">
        <v>10</v>
      </c>
      <c r="F3450" s="50">
        <v>20</v>
      </c>
      <c r="G3450" s="62">
        <v>1.2182999999999999</v>
      </c>
      <c r="H3450" s="62">
        <f t="shared" si="170"/>
        <v>1.3401299999999998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444</v>
      </c>
      <c r="O3450" s="50" t="s">
        <v>450</v>
      </c>
      <c r="P3450" s="50"/>
      <c r="Q3450" s="87"/>
    </row>
    <row r="3451" spans="1:17" ht="15" customHeight="1" x14ac:dyDescent="0.25">
      <c r="A3451" s="50">
        <v>24373</v>
      </c>
      <c r="B3451" s="50" t="s">
        <v>11836</v>
      </c>
      <c r="C3451" s="50" t="s">
        <v>11837</v>
      </c>
      <c r="D3451" s="70"/>
      <c r="E3451" s="50">
        <v>10</v>
      </c>
      <c r="F3451" s="50">
        <v>12</v>
      </c>
      <c r="G3451" s="62">
        <v>2.5192999999999999</v>
      </c>
      <c r="H3451" s="62">
        <f t="shared" si="170"/>
        <v>2.7712300000000001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473</v>
      </c>
      <c r="O3451" s="50" t="s">
        <v>5333</v>
      </c>
      <c r="P3451" s="50"/>
      <c r="Q3451" s="87"/>
    </row>
    <row r="3452" spans="1:17" ht="15" customHeight="1" x14ac:dyDescent="0.25">
      <c r="A3452" s="50">
        <v>24371</v>
      </c>
      <c r="B3452" s="50" t="s">
        <v>11838</v>
      </c>
      <c r="C3452" s="50" t="s">
        <v>11839</v>
      </c>
      <c r="D3452" s="70"/>
      <c r="E3452" s="50">
        <v>10</v>
      </c>
      <c r="F3452" s="50">
        <v>6</v>
      </c>
      <c r="G3452" s="62">
        <v>6.4999000000000002</v>
      </c>
      <c r="H3452" s="62">
        <f t="shared" si="170"/>
        <v>7.1498900000000001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473</v>
      </c>
      <c r="O3452" s="50" t="s">
        <v>5333</v>
      </c>
      <c r="P3452" s="50"/>
      <c r="Q3452" s="87"/>
    </row>
    <row r="3453" spans="1:17" ht="15" customHeight="1" x14ac:dyDescent="0.25">
      <c r="A3453" s="50">
        <v>24374</v>
      </c>
      <c r="B3453" s="50" t="s">
        <v>11840</v>
      </c>
      <c r="C3453" s="50" t="s">
        <v>11841</v>
      </c>
      <c r="D3453" s="70"/>
      <c r="E3453" s="50">
        <v>10</v>
      </c>
      <c r="F3453" s="50">
        <v>12</v>
      </c>
      <c r="G3453" s="62">
        <v>2.5192999999999999</v>
      </c>
      <c r="H3453" s="62">
        <f t="shared" si="170"/>
        <v>2.7712300000000001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473</v>
      </c>
      <c r="O3453" s="50" t="s">
        <v>5330</v>
      </c>
      <c r="P3453" s="50"/>
      <c r="Q3453" s="87"/>
    </row>
    <row r="3454" spans="1:17" ht="15" customHeight="1" x14ac:dyDescent="0.25">
      <c r="A3454" s="56">
        <v>24375</v>
      </c>
      <c r="B3454" s="56" t="s">
        <v>10301</v>
      </c>
      <c r="C3454" s="56" t="s">
        <v>10302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230</v>
      </c>
      <c r="O3454" s="56" t="s">
        <v>3700</v>
      </c>
      <c r="P3454" s="56"/>
      <c r="Q3454" s="93"/>
    </row>
    <row r="3455" spans="1:17" ht="15" customHeight="1" x14ac:dyDescent="0.25">
      <c r="A3455" s="50">
        <v>24372</v>
      </c>
      <c r="B3455" s="50" t="s">
        <v>11842</v>
      </c>
      <c r="C3455" s="50" t="s">
        <v>11843</v>
      </c>
      <c r="D3455" s="70"/>
      <c r="E3455" s="50">
        <v>10</v>
      </c>
      <c r="F3455" s="50">
        <v>12</v>
      </c>
      <c r="G3455" s="62">
        <v>2.8106000000000004</v>
      </c>
      <c r="H3455" s="62">
        <f t="shared" si="170"/>
        <v>3.0916600000000005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473</v>
      </c>
      <c r="O3455" s="50" t="s">
        <v>5342</v>
      </c>
      <c r="P3455" s="50"/>
      <c r="Q3455" s="87"/>
    </row>
    <row r="3456" spans="1:17" ht="15" customHeight="1" x14ac:dyDescent="0.25">
      <c r="A3456" s="50">
        <v>24376</v>
      </c>
      <c r="B3456" s="50" t="s">
        <v>11844</v>
      </c>
      <c r="C3456" s="50" t="s">
        <v>11845</v>
      </c>
      <c r="D3456" s="70"/>
      <c r="E3456" s="50">
        <v>10</v>
      </c>
      <c r="F3456" s="50">
        <v>12</v>
      </c>
      <c r="G3456" s="62">
        <v>2.5192999999999999</v>
      </c>
      <c r="H3456" s="62">
        <f t="shared" si="170"/>
        <v>2.7712300000000001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5296</v>
      </c>
      <c r="O3456" s="50" t="s">
        <v>5312</v>
      </c>
      <c r="P3456" s="50"/>
      <c r="Q3456" s="87"/>
    </row>
    <row r="3457" spans="1:17" ht="15" customHeight="1" x14ac:dyDescent="0.25">
      <c r="A3457" s="56">
        <v>26162</v>
      </c>
      <c r="B3457" s="56" t="s">
        <v>10303</v>
      </c>
      <c r="C3457" s="56" t="s">
        <v>10304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230</v>
      </c>
      <c r="O3457" s="56" t="s">
        <v>3700</v>
      </c>
      <c r="P3457" s="56"/>
      <c r="Q3457" s="93"/>
    </row>
    <row r="3458" spans="1:17" ht="15" customHeight="1" x14ac:dyDescent="0.25">
      <c r="A3458" s="50">
        <v>4912</v>
      </c>
      <c r="B3458" s="50" t="s">
        <v>11846</v>
      </c>
      <c r="C3458" s="50" t="s">
        <v>11847</v>
      </c>
      <c r="D3458" s="70"/>
      <c r="E3458" s="50">
        <v>4</v>
      </c>
      <c r="F3458" s="50">
        <v>12</v>
      </c>
      <c r="G3458" s="62">
        <v>1.4513999999999998</v>
      </c>
      <c r="H3458" s="62">
        <f t="shared" si="170"/>
        <v>1.5094559999999997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237</v>
      </c>
      <c r="O3458" s="50" t="s">
        <v>3853</v>
      </c>
      <c r="P3458" s="50"/>
      <c r="Q3458" s="87"/>
    </row>
    <row r="3459" spans="1:17" ht="15" customHeight="1" x14ac:dyDescent="0.25">
      <c r="A3459" s="50">
        <v>790</v>
      </c>
      <c r="B3459" s="50" t="s">
        <v>11848</v>
      </c>
      <c r="C3459" s="50" t="s">
        <v>11849</v>
      </c>
      <c r="D3459" s="70"/>
      <c r="E3459" s="50">
        <v>4</v>
      </c>
      <c r="F3459" s="50">
        <v>12</v>
      </c>
      <c r="G3459" s="62">
        <v>1.4513999999999998</v>
      </c>
      <c r="H3459" s="62">
        <f t="shared" si="170"/>
        <v>1.5094559999999997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237</v>
      </c>
      <c r="O3459" s="50" t="s">
        <v>3853</v>
      </c>
      <c r="P3459" s="50"/>
      <c r="Q3459" s="87"/>
    </row>
    <row r="3460" spans="1:17" ht="15" customHeight="1" x14ac:dyDescent="0.25">
      <c r="A3460" s="50">
        <v>791</v>
      </c>
      <c r="B3460" s="50" t="s">
        <v>11850</v>
      </c>
      <c r="C3460" s="50" t="s">
        <v>11851</v>
      </c>
      <c r="D3460" s="70"/>
      <c r="E3460" s="50">
        <v>4</v>
      </c>
      <c r="F3460" s="50">
        <v>12</v>
      </c>
      <c r="G3460" s="62">
        <v>1.4513999999999998</v>
      </c>
      <c r="H3460" s="62">
        <f t="shared" si="170"/>
        <v>1.5094559999999997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237</v>
      </c>
      <c r="O3460" s="50" t="s">
        <v>3853</v>
      </c>
      <c r="P3460" s="50"/>
      <c r="Q3460" s="87"/>
    </row>
    <row r="3461" spans="1:17" ht="15" customHeight="1" x14ac:dyDescent="0.25">
      <c r="A3461" s="50">
        <v>15757</v>
      </c>
      <c r="B3461" s="50" t="s">
        <v>11852</v>
      </c>
      <c r="C3461" s="50" t="s">
        <v>11853</v>
      </c>
      <c r="D3461" s="70"/>
      <c r="E3461" s="50">
        <v>4</v>
      </c>
      <c r="F3461" s="50">
        <v>12</v>
      </c>
      <c r="G3461" s="62">
        <v>0.86879999999999991</v>
      </c>
      <c r="H3461" s="62">
        <f t="shared" si="170"/>
        <v>0.90355199999999991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257</v>
      </c>
      <c r="O3461" s="50" t="s">
        <v>4603</v>
      </c>
      <c r="P3461" s="50"/>
      <c r="Q3461" s="87"/>
    </row>
    <row r="3462" spans="1:17" ht="15" customHeight="1" x14ac:dyDescent="0.25">
      <c r="A3462" s="50">
        <v>15758</v>
      </c>
      <c r="B3462" s="50" t="s">
        <v>11854</v>
      </c>
      <c r="C3462" s="50" t="s">
        <v>11855</v>
      </c>
      <c r="D3462" s="70"/>
      <c r="E3462" s="50">
        <v>4</v>
      </c>
      <c r="F3462" s="50">
        <v>12</v>
      </c>
      <c r="G3462" s="62">
        <v>0.86879999999999991</v>
      </c>
      <c r="H3462" s="62">
        <f t="shared" si="170"/>
        <v>0.90355199999999991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257</v>
      </c>
      <c r="O3462" s="50" t="s">
        <v>4603</v>
      </c>
      <c r="P3462" s="50"/>
      <c r="Q3462" s="87"/>
    </row>
    <row r="3463" spans="1:17" ht="15" customHeight="1" x14ac:dyDescent="0.25">
      <c r="A3463" s="50">
        <v>793</v>
      </c>
      <c r="B3463" s="50" t="s">
        <v>11856</v>
      </c>
      <c r="C3463" s="50" t="s">
        <v>11857</v>
      </c>
      <c r="D3463" s="70"/>
      <c r="E3463" s="50">
        <v>4</v>
      </c>
      <c r="F3463" s="50">
        <v>5</v>
      </c>
      <c r="G3463" s="62">
        <v>1.5096000000000001</v>
      </c>
      <c r="H3463" s="62">
        <f t="shared" si="170"/>
        <v>1.569984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257</v>
      </c>
      <c r="O3463" s="50" t="s">
        <v>4603</v>
      </c>
      <c r="P3463" s="50"/>
      <c r="Q3463" s="87"/>
    </row>
    <row r="3464" spans="1:17" ht="15" customHeight="1" x14ac:dyDescent="0.25">
      <c r="A3464" s="50">
        <v>799</v>
      </c>
      <c r="B3464" s="50" t="s">
        <v>11858</v>
      </c>
      <c r="C3464" s="50" t="s">
        <v>11859</v>
      </c>
      <c r="D3464" s="70"/>
      <c r="E3464" s="50">
        <v>4</v>
      </c>
      <c r="F3464" s="50">
        <v>5</v>
      </c>
      <c r="G3464" s="62">
        <v>1.5096000000000001</v>
      </c>
      <c r="H3464" s="62">
        <f t="shared" si="170"/>
        <v>1.569984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257</v>
      </c>
      <c r="O3464" s="50" t="s">
        <v>4603</v>
      </c>
      <c r="P3464" s="50"/>
      <c r="Q3464" s="87"/>
    </row>
    <row r="3465" spans="1:17" ht="15" customHeight="1" x14ac:dyDescent="0.25">
      <c r="A3465" s="54">
        <v>778</v>
      </c>
      <c r="B3465" s="54" t="s">
        <v>4608</v>
      </c>
      <c r="C3465" s="54" t="s">
        <v>4609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257</v>
      </c>
      <c r="O3465" s="54" t="s">
        <v>4603</v>
      </c>
      <c r="P3465" s="54" t="s">
        <v>480</v>
      </c>
      <c r="Q3465" s="88"/>
    </row>
    <row r="3466" spans="1:17" ht="15" customHeight="1" x14ac:dyDescent="0.25">
      <c r="A3466" s="54">
        <v>779</v>
      </c>
      <c r="B3466" s="54" t="s">
        <v>4610</v>
      </c>
      <c r="C3466" s="54" t="s">
        <v>4611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257</v>
      </c>
      <c r="O3466" s="54" t="s">
        <v>4603</v>
      </c>
      <c r="P3466" s="54" t="s">
        <v>480</v>
      </c>
      <c r="Q3466" s="88"/>
    </row>
    <row r="3467" spans="1:17" ht="15" customHeight="1" x14ac:dyDescent="0.25">
      <c r="A3467" s="57">
        <v>279</v>
      </c>
      <c r="B3467" s="57" t="s">
        <v>235</v>
      </c>
      <c r="C3467" s="57" t="s">
        <v>236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237</v>
      </c>
      <c r="O3467" s="57" t="s">
        <v>238</v>
      </c>
      <c r="P3467" s="57" t="s">
        <v>44</v>
      </c>
      <c r="Q3467" s="91"/>
    </row>
    <row r="3468" spans="1:17" ht="15" customHeight="1" x14ac:dyDescent="0.25">
      <c r="A3468" s="50">
        <v>15759</v>
      </c>
      <c r="B3468" s="50" t="s">
        <v>11860</v>
      </c>
      <c r="C3468" s="50" t="s">
        <v>11861</v>
      </c>
      <c r="D3468" s="70"/>
      <c r="E3468" s="50">
        <v>4</v>
      </c>
      <c r="F3468" s="50">
        <v>12</v>
      </c>
      <c r="G3468" s="62">
        <v>1.1601000000000001</v>
      </c>
      <c r="H3468" s="62">
        <f t="shared" si="170"/>
        <v>1.2065040000000002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237</v>
      </c>
      <c r="O3468" s="50" t="s">
        <v>238</v>
      </c>
      <c r="P3468" s="50"/>
      <c r="Q3468" s="87"/>
    </row>
    <row r="3469" spans="1:17" ht="15" customHeight="1" x14ac:dyDescent="0.25">
      <c r="A3469" s="54">
        <v>2543</v>
      </c>
      <c r="B3469" s="54" t="s">
        <v>3638</v>
      </c>
      <c r="C3469" s="54" t="s">
        <v>3639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230</v>
      </c>
      <c r="O3469" s="54" t="s">
        <v>231</v>
      </c>
      <c r="P3469" s="54" t="s">
        <v>480</v>
      </c>
      <c r="Q3469" s="88"/>
    </row>
    <row r="3470" spans="1:17" ht="15" customHeight="1" x14ac:dyDescent="0.25">
      <c r="A3470" s="56">
        <v>2352</v>
      </c>
      <c r="B3470" s="56" t="s">
        <v>10305</v>
      </c>
      <c r="C3470" s="56" t="s">
        <v>10306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230</v>
      </c>
      <c r="O3470" s="56" t="s">
        <v>344</v>
      </c>
      <c r="P3470" s="56"/>
      <c r="Q3470" s="93"/>
    </row>
    <row r="3471" spans="1:17" ht="15" customHeight="1" x14ac:dyDescent="0.25">
      <c r="A3471" s="56">
        <v>2542</v>
      </c>
      <c r="B3471" s="56" t="s">
        <v>10307</v>
      </c>
      <c r="C3471" s="56" t="s">
        <v>10308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230</v>
      </c>
      <c r="O3471" s="56" t="s">
        <v>3621</v>
      </c>
      <c r="P3471" s="56"/>
      <c r="Q3471" s="93"/>
    </row>
    <row r="3472" spans="1:17" ht="15" customHeight="1" x14ac:dyDescent="0.25">
      <c r="A3472" s="54">
        <v>676</v>
      </c>
      <c r="B3472" s="54" t="s">
        <v>3627</v>
      </c>
      <c r="C3472" s="54" t="s">
        <v>3628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230</v>
      </c>
      <c r="O3472" s="54" t="s">
        <v>3629</v>
      </c>
      <c r="P3472" s="54" t="s">
        <v>480</v>
      </c>
      <c r="Q3472" s="88"/>
    </row>
    <row r="3473" spans="1:17" ht="15" customHeight="1" x14ac:dyDescent="0.25">
      <c r="A3473" s="54">
        <v>4374</v>
      </c>
      <c r="B3473" s="54" t="s">
        <v>3646</v>
      </c>
      <c r="C3473" s="54" t="s">
        <v>3647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230</v>
      </c>
      <c r="O3473" s="54" t="s">
        <v>3629</v>
      </c>
      <c r="P3473" s="54" t="s">
        <v>480</v>
      </c>
      <c r="Q3473" s="88"/>
    </row>
    <row r="3474" spans="1:17" ht="15" customHeight="1" x14ac:dyDescent="0.25">
      <c r="A3474" s="54">
        <v>675</v>
      </c>
      <c r="B3474" s="54" t="s">
        <v>3625</v>
      </c>
      <c r="C3474" s="54" t="s">
        <v>3626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230</v>
      </c>
      <c r="O3474" s="54" t="s">
        <v>234</v>
      </c>
      <c r="P3474" s="54" t="s">
        <v>480</v>
      </c>
      <c r="Q3474" s="88"/>
    </row>
    <row r="3475" spans="1:17" ht="15" customHeight="1" x14ac:dyDescent="0.25">
      <c r="A3475" s="54">
        <v>2076</v>
      </c>
      <c r="B3475" s="54" t="s">
        <v>3636</v>
      </c>
      <c r="C3475" s="54" t="s">
        <v>3637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230</v>
      </c>
      <c r="O3475" s="54" t="s">
        <v>234</v>
      </c>
      <c r="P3475" s="54" t="s">
        <v>480</v>
      </c>
      <c r="Q3475" s="88"/>
    </row>
    <row r="3476" spans="1:17" ht="15" customHeight="1" x14ac:dyDescent="0.25">
      <c r="A3476" s="54">
        <v>11855</v>
      </c>
      <c r="B3476" s="54" t="s">
        <v>5199</v>
      </c>
      <c r="C3476" s="54" t="s">
        <v>5200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5147</v>
      </c>
      <c r="O3476" s="54" t="s">
        <v>5171</v>
      </c>
      <c r="P3476" s="54" t="s">
        <v>480</v>
      </c>
      <c r="Q3476" s="88"/>
    </row>
    <row r="3477" spans="1:17" ht="15" customHeight="1" x14ac:dyDescent="0.25">
      <c r="A3477" s="54">
        <v>5279</v>
      </c>
      <c r="B3477" s="54" t="s">
        <v>5172</v>
      </c>
      <c r="C3477" s="54" t="s">
        <v>5173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5147</v>
      </c>
      <c r="O3477" s="54" t="s">
        <v>5171</v>
      </c>
      <c r="P3477" s="54" t="s">
        <v>480</v>
      </c>
      <c r="Q3477" s="88"/>
    </row>
    <row r="3478" spans="1:17" ht="15" customHeight="1" x14ac:dyDescent="0.25">
      <c r="A3478" s="54">
        <v>26735</v>
      </c>
      <c r="B3478" s="54" t="s">
        <v>5244</v>
      </c>
      <c r="C3478" s="54" t="s">
        <v>5245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5147</v>
      </c>
      <c r="O3478" s="54" t="s">
        <v>5171</v>
      </c>
      <c r="P3478" s="54" t="s">
        <v>480</v>
      </c>
      <c r="Q3478" s="88"/>
    </row>
    <row r="3479" spans="1:17" ht="15" customHeight="1" x14ac:dyDescent="0.25">
      <c r="A3479" s="54">
        <v>5278</v>
      </c>
      <c r="B3479" s="54" t="s">
        <v>5169</v>
      </c>
      <c r="C3479" s="54" t="s">
        <v>5170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5147</v>
      </c>
      <c r="O3479" s="54" t="s">
        <v>5171</v>
      </c>
      <c r="P3479" s="54" t="s">
        <v>480</v>
      </c>
      <c r="Q3479" s="88"/>
    </row>
    <row r="3480" spans="1:17" ht="15" customHeight="1" x14ac:dyDescent="0.25">
      <c r="A3480" s="50">
        <v>14429</v>
      </c>
      <c r="B3480" s="50" t="s">
        <v>11862</v>
      </c>
      <c r="C3480" s="50" t="s">
        <v>11863</v>
      </c>
      <c r="D3480" s="70"/>
      <c r="E3480" s="50">
        <v>10</v>
      </c>
      <c r="F3480" s="50">
        <v>6</v>
      </c>
      <c r="G3480" s="62">
        <v>1.2182999999999999</v>
      </c>
      <c r="H3480" s="62">
        <f t="shared" si="173"/>
        <v>1.3401299999999998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5147</v>
      </c>
      <c r="O3480" s="50" t="s">
        <v>5171</v>
      </c>
      <c r="P3480" s="50"/>
      <c r="Q3480" s="87"/>
    </row>
    <row r="3481" spans="1:17" ht="15" customHeight="1" x14ac:dyDescent="0.25">
      <c r="A3481" s="50">
        <v>5275</v>
      </c>
      <c r="B3481" s="50" t="s">
        <v>11864</v>
      </c>
      <c r="C3481" s="50" t="s">
        <v>11865</v>
      </c>
      <c r="D3481" s="70"/>
      <c r="E3481" s="50">
        <v>10</v>
      </c>
      <c r="F3481" s="50">
        <v>6</v>
      </c>
      <c r="G3481" s="62">
        <v>1.4124999999999999</v>
      </c>
      <c r="H3481" s="62">
        <f t="shared" si="173"/>
        <v>1.55375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5147</v>
      </c>
      <c r="O3481" s="50" t="s">
        <v>5182</v>
      </c>
      <c r="P3481" s="50"/>
      <c r="Q3481" s="87"/>
    </row>
    <row r="3482" spans="1:17" ht="15" customHeight="1" x14ac:dyDescent="0.25">
      <c r="A3482" s="50">
        <v>5276</v>
      </c>
      <c r="B3482" s="50" t="s">
        <v>11866</v>
      </c>
      <c r="C3482" s="50" t="s">
        <v>11867</v>
      </c>
      <c r="D3482" s="70"/>
      <c r="E3482" s="50">
        <v>10</v>
      </c>
      <c r="F3482" s="50">
        <v>6</v>
      </c>
      <c r="G3482" s="62">
        <v>1.4124999999999999</v>
      </c>
      <c r="H3482" s="62">
        <f t="shared" si="173"/>
        <v>1.55375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5147</v>
      </c>
      <c r="O3482" s="50" t="s">
        <v>11868</v>
      </c>
      <c r="P3482" s="50"/>
      <c r="Q3482" s="87"/>
    </row>
    <row r="3483" spans="1:17" ht="15" customHeight="1" x14ac:dyDescent="0.25">
      <c r="A3483" s="50">
        <v>5277</v>
      </c>
      <c r="B3483" s="50" t="s">
        <v>11869</v>
      </c>
      <c r="C3483" s="50" t="s">
        <v>11870</v>
      </c>
      <c r="D3483" s="70"/>
      <c r="E3483" s="50">
        <v>10</v>
      </c>
      <c r="F3483" s="50">
        <v>6</v>
      </c>
      <c r="G3483" s="62">
        <v>1.4124999999999999</v>
      </c>
      <c r="H3483" s="62">
        <f t="shared" si="173"/>
        <v>1.55375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5147</v>
      </c>
      <c r="O3483" s="50" t="s">
        <v>5192</v>
      </c>
      <c r="P3483" s="50"/>
      <c r="Q3483" s="87"/>
    </row>
    <row r="3484" spans="1:17" ht="15" customHeight="1" x14ac:dyDescent="0.25">
      <c r="A3484" s="50">
        <v>20824</v>
      </c>
      <c r="B3484" s="50" t="s">
        <v>11871</v>
      </c>
      <c r="C3484" s="50" t="s">
        <v>11872</v>
      </c>
      <c r="D3484" s="70"/>
      <c r="E3484" s="50">
        <v>10</v>
      </c>
      <c r="F3484" s="50">
        <v>6</v>
      </c>
      <c r="G3484" s="62">
        <v>1.4124999999999999</v>
      </c>
      <c r="H3484" s="62">
        <f t="shared" si="173"/>
        <v>1.55375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5147</v>
      </c>
      <c r="O3484" s="50" t="s">
        <v>5212</v>
      </c>
      <c r="P3484" s="50"/>
      <c r="Q3484" s="87"/>
    </row>
    <row r="3485" spans="1:17" ht="15" customHeight="1" x14ac:dyDescent="0.25">
      <c r="A3485" s="50">
        <v>5283</v>
      </c>
      <c r="B3485" s="50" t="s">
        <v>11873</v>
      </c>
      <c r="C3485" s="50" t="s">
        <v>11874</v>
      </c>
      <c r="D3485" s="70"/>
      <c r="E3485" s="50">
        <v>10</v>
      </c>
      <c r="F3485" s="50">
        <v>10</v>
      </c>
      <c r="G3485" s="62">
        <v>0.89800000000000002</v>
      </c>
      <c r="H3485" s="62">
        <f t="shared" si="173"/>
        <v>0.98780000000000001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5147</v>
      </c>
      <c r="O3485" s="50" t="s">
        <v>5158</v>
      </c>
      <c r="P3485" s="50"/>
      <c r="Q3485" s="87"/>
    </row>
    <row r="3486" spans="1:17" ht="15" customHeight="1" x14ac:dyDescent="0.25">
      <c r="A3486" s="50">
        <v>5282</v>
      </c>
      <c r="B3486" s="50" t="s">
        <v>11875</v>
      </c>
      <c r="C3486" s="50" t="s">
        <v>11876</v>
      </c>
      <c r="D3486" s="70"/>
      <c r="E3486" s="50">
        <v>10</v>
      </c>
      <c r="F3486" s="50">
        <v>10</v>
      </c>
      <c r="G3486" s="62">
        <v>0.89800000000000002</v>
      </c>
      <c r="H3486" s="62">
        <f t="shared" si="173"/>
        <v>0.98780000000000001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5147</v>
      </c>
      <c r="O3486" s="50" t="s">
        <v>5155</v>
      </c>
      <c r="P3486" s="50"/>
      <c r="Q3486" s="87"/>
    </row>
    <row r="3487" spans="1:17" ht="15" customHeight="1" x14ac:dyDescent="0.25">
      <c r="A3487" s="50">
        <v>5284</v>
      </c>
      <c r="B3487" s="50" t="s">
        <v>11877</v>
      </c>
      <c r="C3487" s="50" t="s">
        <v>11878</v>
      </c>
      <c r="D3487" s="70"/>
      <c r="E3487" s="50">
        <v>10</v>
      </c>
      <c r="F3487" s="50">
        <v>10</v>
      </c>
      <c r="G3487" s="62">
        <v>0.89800000000000002</v>
      </c>
      <c r="H3487" s="62">
        <f t="shared" si="173"/>
        <v>0.98780000000000001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5147</v>
      </c>
      <c r="O3487" s="50" t="s">
        <v>5182</v>
      </c>
      <c r="P3487" s="50"/>
      <c r="Q3487" s="87"/>
    </row>
    <row r="3488" spans="1:17" ht="15" customHeight="1" x14ac:dyDescent="0.25">
      <c r="A3488" s="50">
        <v>25159</v>
      </c>
      <c r="B3488" s="50" t="s">
        <v>11879</v>
      </c>
      <c r="C3488" s="50" t="s">
        <v>11880</v>
      </c>
      <c r="D3488" s="70"/>
      <c r="E3488" s="50">
        <v>10</v>
      </c>
      <c r="F3488" s="50">
        <v>12</v>
      </c>
      <c r="G3488" s="62">
        <v>0.77170000000000005</v>
      </c>
      <c r="H3488" s="62">
        <f t="shared" si="173"/>
        <v>0.84887000000000001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5147</v>
      </c>
      <c r="O3488" s="50" t="s">
        <v>5171</v>
      </c>
      <c r="P3488" s="50"/>
      <c r="Q3488" s="87"/>
    </row>
    <row r="3489" spans="1:17" ht="15" customHeight="1" x14ac:dyDescent="0.25">
      <c r="A3489" s="50">
        <v>14808</v>
      </c>
      <c r="B3489" s="50" t="s">
        <v>11881</v>
      </c>
      <c r="C3489" s="50" t="s">
        <v>11882</v>
      </c>
      <c r="D3489" s="70"/>
      <c r="E3489" s="50">
        <v>10</v>
      </c>
      <c r="F3489" s="50">
        <v>12</v>
      </c>
      <c r="G3489" s="62">
        <v>2.1892</v>
      </c>
      <c r="H3489" s="62">
        <f t="shared" si="173"/>
        <v>2.4081200000000003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5147</v>
      </c>
      <c r="O3489" s="50" t="s">
        <v>11883</v>
      </c>
      <c r="P3489" s="50"/>
      <c r="Q3489" s="87"/>
    </row>
    <row r="3490" spans="1:17" ht="15" customHeight="1" x14ac:dyDescent="0.25">
      <c r="A3490" s="50">
        <v>14807</v>
      </c>
      <c r="B3490" s="50" t="s">
        <v>11884</v>
      </c>
      <c r="C3490" s="50" t="s">
        <v>11885</v>
      </c>
      <c r="D3490" s="70"/>
      <c r="E3490" s="50">
        <v>10</v>
      </c>
      <c r="F3490" s="50">
        <v>6</v>
      </c>
      <c r="G3490" s="62">
        <v>2.7716999999999996</v>
      </c>
      <c r="H3490" s="62">
        <f t="shared" si="173"/>
        <v>3.0488699999999995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5147</v>
      </c>
      <c r="O3490" s="50" t="s">
        <v>11883</v>
      </c>
      <c r="P3490" s="50"/>
      <c r="Q3490" s="87"/>
    </row>
    <row r="3491" spans="1:17" ht="15" customHeight="1" x14ac:dyDescent="0.25">
      <c r="A3491" s="50">
        <v>22908</v>
      </c>
      <c r="B3491" s="50" t="s">
        <v>11886</v>
      </c>
      <c r="C3491" s="50" t="s">
        <v>11887</v>
      </c>
      <c r="D3491" s="70"/>
      <c r="E3491" s="50">
        <v>10</v>
      </c>
      <c r="F3491" s="50">
        <v>12</v>
      </c>
      <c r="G3491" s="62">
        <v>1.4124999999999999</v>
      </c>
      <c r="H3491" s="62">
        <f t="shared" si="173"/>
        <v>1.55375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5147</v>
      </c>
      <c r="O3491" s="50" t="s">
        <v>5155</v>
      </c>
      <c r="P3491" s="50"/>
      <c r="Q3491" s="87"/>
    </row>
    <row r="3492" spans="1:17" ht="15" customHeight="1" x14ac:dyDescent="0.25">
      <c r="A3492" s="50">
        <v>22907</v>
      </c>
      <c r="B3492" s="50" t="s">
        <v>11888</v>
      </c>
      <c r="C3492" s="50" t="s">
        <v>11889</v>
      </c>
      <c r="D3492" s="70"/>
      <c r="E3492" s="50">
        <v>10</v>
      </c>
      <c r="F3492" s="50">
        <v>6</v>
      </c>
      <c r="G3492" s="62">
        <v>1.4124999999999999</v>
      </c>
      <c r="H3492" s="62">
        <f t="shared" si="173"/>
        <v>1.55375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5147</v>
      </c>
      <c r="O3492" s="50" t="s">
        <v>5165</v>
      </c>
      <c r="P3492" s="50"/>
      <c r="Q3492" s="87"/>
    </row>
    <row r="3493" spans="1:17" ht="15" customHeight="1" x14ac:dyDescent="0.25">
      <c r="A3493" s="54">
        <v>11438</v>
      </c>
      <c r="B3493" s="54" t="s">
        <v>5195</v>
      </c>
      <c r="C3493" s="54" t="s">
        <v>5196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5147</v>
      </c>
      <c r="O3493" s="54" t="s">
        <v>5158</v>
      </c>
      <c r="P3493" s="54" t="s">
        <v>480</v>
      </c>
      <c r="Q3493" s="88"/>
    </row>
    <row r="3494" spans="1:17" ht="15" customHeight="1" x14ac:dyDescent="0.25">
      <c r="A3494" s="54">
        <v>11439</v>
      </c>
      <c r="B3494" s="54" t="s">
        <v>5197</v>
      </c>
      <c r="C3494" s="54" t="s">
        <v>5198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5147</v>
      </c>
      <c r="O3494" s="54" t="s">
        <v>5155</v>
      </c>
      <c r="P3494" s="54" t="s">
        <v>480</v>
      </c>
      <c r="Q3494" s="88"/>
    </row>
    <row r="3495" spans="1:17" ht="15" customHeight="1" x14ac:dyDescent="0.25">
      <c r="A3495" s="55">
        <v>5271</v>
      </c>
      <c r="B3495" s="55" t="s">
        <v>7248</v>
      </c>
      <c r="C3495" s="55" t="s">
        <v>7249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5147</v>
      </c>
      <c r="O3495" s="55" t="s">
        <v>5155</v>
      </c>
      <c r="P3495" s="55" t="s">
        <v>7098</v>
      </c>
      <c r="Q3495" s="89"/>
    </row>
    <row r="3496" spans="1:17" ht="15" customHeight="1" x14ac:dyDescent="0.25">
      <c r="A3496" s="54">
        <v>5274</v>
      </c>
      <c r="B3496" s="54" t="s">
        <v>5166</v>
      </c>
      <c r="C3496" s="54" t="s">
        <v>5167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5147</v>
      </c>
      <c r="O3496" s="54" t="s">
        <v>5168</v>
      </c>
      <c r="P3496" s="54" t="s">
        <v>480</v>
      </c>
      <c r="Q3496" s="88"/>
    </row>
    <row r="3497" spans="1:17" ht="15" customHeight="1" x14ac:dyDescent="0.25">
      <c r="A3497" s="54">
        <v>14077</v>
      </c>
      <c r="B3497" s="54" t="s">
        <v>5204</v>
      </c>
      <c r="C3497" s="54" t="s">
        <v>5205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5147</v>
      </c>
      <c r="O3497" s="54" t="s">
        <v>5182</v>
      </c>
      <c r="P3497" s="54" t="s">
        <v>480</v>
      </c>
      <c r="Q3497" s="88"/>
    </row>
    <row r="3498" spans="1:17" ht="15" customHeight="1" x14ac:dyDescent="0.25">
      <c r="A3498" s="54">
        <v>12602</v>
      </c>
      <c r="B3498" s="54" t="s">
        <v>5201</v>
      </c>
      <c r="C3498" s="54" t="s">
        <v>5202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5147</v>
      </c>
      <c r="O3498" s="54" t="s">
        <v>5203</v>
      </c>
      <c r="P3498" s="54" t="s">
        <v>480</v>
      </c>
      <c r="Q3498" s="88"/>
    </row>
    <row r="3499" spans="1:17" ht="15" customHeight="1" x14ac:dyDescent="0.25">
      <c r="A3499" s="54">
        <v>26733</v>
      </c>
      <c r="B3499" s="54" t="s">
        <v>5242</v>
      </c>
      <c r="C3499" s="54" t="s">
        <v>5243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5147</v>
      </c>
      <c r="O3499" s="54" t="s">
        <v>5239</v>
      </c>
      <c r="P3499" s="54" t="s">
        <v>480</v>
      </c>
      <c r="Q3499" s="88"/>
    </row>
    <row r="3500" spans="1:17" ht="15" customHeight="1" x14ac:dyDescent="0.25">
      <c r="A3500" s="54">
        <v>5273</v>
      </c>
      <c r="B3500" s="54" t="s">
        <v>5163</v>
      </c>
      <c r="C3500" s="54" t="s">
        <v>5164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5147</v>
      </c>
      <c r="O3500" s="54" t="s">
        <v>5165</v>
      </c>
      <c r="P3500" s="54" t="s">
        <v>480</v>
      </c>
      <c r="Q3500" s="88"/>
    </row>
    <row r="3501" spans="1:17" ht="15" customHeight="1" x14ac:dyDescent="0.25">
      <c r="A3501" s="50">
        <v>22909</v>
      </c>
      <c r="B3501" s="50" t="s">
        <v>11890</v>
      </c>
      <c r="C3501" s="50" t="s">
        <v>11891</v>
      </c>
      <c r="D3501" s="70"/>
      <c r="E3501" s="50">
        <v>10</v>
      </c>
      <c r="F3501" s="50">
        <v>6</v>
      </c>
      <c r="G3501" s="62">
        <v>1.3154000000000001</v>
      </c>
      <c r="H3501" s="62">
        <f t="shared" si="173"/>
        <v>1.4469400000000001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5147</v>
      </c>
      <c r="O3501" s="50" t="s">
        <v>5165</v>
      </c>
      <c r="P3501" s="50"/>
      <c r="Q3501" s="87"/>
    </row>
    <row r="3502" spans="1:17" ht="15" customHeight="1" x14ac:dyDescent="0.25">
      <c r="A3502" s="50">
        <v>25162</v>
      </c>
      <c r="B3502" s="50" t="s">
        <v>11892</v>
      </c>
      <c r="C3502" s="50" t="s">
        <v>11893</v>
      </c>
      <c r="D3502" s="70"/>
      <c r="E3502" s="50">
        <v>10</v>
      </c>
      <c r="F3502" s="50">
        <v>6</v>
      </c>
      <c r="G3502" s="62">
        <v>1.7038</v>
      </c>
      <c r="H3502" s="62">
        <f t="shared" si="173"/>
        <v>1.87418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5147</v>
      </c>
      <c r="O3502" s="50" t="s">
        <v>5182</v>
      </c>
      <c r="P3502" s="50"/>
      <c r="Q3502" s="87"/>
    </row>
    <row r="3503" spans="1:17" ht="15" customHeight="1" x14ac:dyDescent="0.25">
      <c r="A3503" s="50">
        <v>25161</v>
      </c>
      <c r="B3503" s="50" t="s">
        <v>11894</v>
      </c>
      <c r="C3503" s="50" t="s">
        <v>11895</v>
      </c>
      <c r="D3503" s="70"/>
      <c r="E3503" s="50">
        <v>10</v>
      </c>
      <c r="F3503" s="50">
        <v>6</v>
      </c>
      <c r="G3503" s="62">
        <v>1.7038</v>
      </c>
      <c r="H3503" s="62">
        <f t="shared" si="173"/>
        <v>1.87418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5147</v>
      </c>
      <c r="O3503" s="50" t="s">
        <v>5212</v>
      </c>
      <c r="P3503" s="50"/>
      <c r="Q3503" s="87"/>
    </row>
    <row r="3504" spans="1:17" ht="15" customHeight="1" x14ac:dyDescent="0.25">
      <c r="A3504" s="50">
        <v>25160</v>
      </c>
      <c r="B3504" s="50" t="s">
        <v>11896</v>
      </c>
      <c r="C3504" s="50" t="s">
        <v>11897</v>
      </c>
      <c r="D3504" s="70"/>
      <c r="E3504" s="50">
        <v>10</v>
      </c>
      <c r="F3504" s="50">
        <v>6</v>
      </c>
      <c r="G3504" s="62">
        <v>1.7038</v>
      </c>
      <c r="H3504" s="62">
        <f t="shared" si="173"/>
        <v>1.87418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5147</v>
      </c>
      <c r="O3504" s="50" t="s">
        <v>11898</v>
      </c>
      <c r="P3504" s="50"/>
      <c r="Q3504" s="87"/>
    </row>
    <row r="3505" spans="1:17" ht="15" customHeight="1" x14ac:dyDescent="0.25">
      <c r="A3505" s="50">
        <v>26736</v>
      </c>
      <c r="B3505" s="50" t="s">
        <v>11899</v>
      </c>
      <c r="C3505" s="50" t="s">
        <v>11900</v>
      </c>
      <c r="D3505" s="70"/>
      <c r="E3505" s="50">
        <v>10</v>
      </c>
      <c r="F3505" s="50">
        <v>6</v>
      </c>
      <c r="G3505" s="62">
        <v>1.3543000000000001</v>
      </c>
      <c r="H3505" s="62">
        <f t="shared" si="173"/>
        <v>1.48973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5147</v>
      </c>
      <c r="O3505" s="50" t="s">
        <v>5168</v>
      </c>
      <c r="P3505" s="50"/>
      <c r="Q3505" s="87"/>
    </row>
    <row r="3506" spans="1:17" ht="15" customHeight="1" x14ac:dyDescent="0.25">
      <c r="A3506" s="54">
        <v>1669</v>
      </c>
      <c r="B3506" s="54" t="s">
        <v>4664</v>
      </c>
      <c r="C3506" s="54" t="s">
        <v>4665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257</v>
      </c>
      <c r="O3506" s="54" t="s">
        <v>258</v>
      </c>
      <c r="P3506" s="54" t="s">
        <v>480</v>
      </c>
      <c r="Q3506" s="88"/>
    </row>
    <row r="3507" spans="1:17" ht="15" customHeight="1" x14ac:dyDescent="0.25">
      <c r="A3507" s="54">
        <v>1677</v>
      </c>
      <c r="B3507" s="54" t="s">
        <v>4668</v>
      </c>
      <c r="C3507" s="54" t="s">
        <v>4669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257</v>
      </c>
      <c r="O3507" s="54" t="s">
        <v>258</v>
      </c>
      <c r="P3507" s="54" t="s">
        <v>480</v>
      </c>
      <c r="Q3507" s="88"/>
    </row>
    <row r="3508" spans="1:17" ht="15" customHeight="1" x14ac:dyDescent="0.25">
      <c r="A3508" s="54">
        <v>1676</v>
      </c>
      <c r="B3508" s="54" t="s">
        <v>4666</v>
      </c>
      <c r="C3508" s="54" t="s">
        <v>4667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257</v>
      </c>
      <c r="O3508" s="54" t="s">
        <v>258</v>
      </c>
      <c r="P3508" s="54" t="s">
        <v>480</v>
      </c>
      <c r="Q3508" s="88"/>
    </row>
    <row r="3509" spans="1:17" ht="15" customHeight="1" x14ac:dyDescent="0.25">
      <c r="A3509" s="54">
        <v>14804</v>
      </c>
      <c r="B3509" s="54" t="s">
        <v>4835</v>
      </c>
      <c r="C3509" s="54" t="s">
        <v>4836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257</v>
      </c>
      <c r="O3509" s="54" t="s">
        <v>258</v>
      </c>
      <c r="P3509" s="54" t="s">
        <v>480</v>
      </c>
      <c r="Q3509" s="88"/>
    </row>
    <row r="3510" spans="1:17" ht="15" customHeight="1" x14ac:dyDescent="0.25">
      <c r="A3510" s="54">
        <v>16037</v>
      </c>
      <c r="B3510" s="54" t="s">
        <v>4865</v>
      </c>
      <c r="C3510" s="54" t="s">
        <v>4866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3"/>
        <v>1.4243899999999998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257</v>
      </c>
      <c r="O3510" s="54" t="s">
        <v>280</v>
      </c>
      <c r="P3510" s="54" t="s">
        <v>480</v>
      </c>
      <c r="Q3510" s="88"/>
    </row>
    <row r="3511" spans="1:17" ht="15" customHeight="1" x14ac:dyDescent="0.25">
      <c r="A3511" s="54">
        <v>25868</v>
      </c>
      <c r="B3511" s="54" t="s">
        <v>5076</v>
      </c>
      <c r="C3511" s="54" t="s">
        <v>5077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257</v>
      </c>
      <c r="O3511" s="54" t="s">
        <v>258</v>
      </c>
      <c r="P3511" s="54" t="s">
        <v>480</v>
      </c>
      <c r="Q3511" s="88"/>
    </row>
    <row r="3512" spans="1:17" ht="15" customHeight="1" x14ac:dyDescent="0.25">
      <c r="A3512" s="54">
        <v>25867</v>
      </c>
      <c r="B3512" s="54" t="s">
        <v>5074</v>
      </c>
      <c r="C3512" s="54" t="s">
        <v>5075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257</v>
      </c>
      <c r="O3512" s="54" t="s">
        <v>258</v>
      </c>
      <c r="P3512" s="54" t="s">
        <v>480</v>
      </c>
      <c r="Q3512" s="88"/>
    </row>
    <row r="3513" spans="1:17" ht="15" customHeight="1" x14ac:dyDescent="0.25">
      <c r="A3513" s="50">
        <v>61</v>
      </c>
      <c r="B3513" s="50" t="s">
        <v>11901</v>
      </c>
      <c r="C3513" s="50" t="s">
        <v>11902</v>
      </c>
      <c r="D3513" s="70"/>
      <c r="E3513" s="50">
        <v>10</v>
      </c>
      <c r="F3513" s="50">
        <v>12</v>
      </c>
      <c r="G3513" s="62">
        <v>2.0339</v>
      </c>
      <c r="H3513" s="62">
        <f t="shared" si="173"/>
        <v>2.2372900000000002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314</v>
      </c>
      <c r="O3513" s="50" t="s">
        <v>5388</v>
      </c>
      <c r="P3513" s="50"/>
      <c r="Q3513" s="87"/>
    </row>
    <row r="3514" spans="1:17" ht="15" customHeight="1" x14ac:dyDescent="0.25">
      <c r="A3514" s="50">
        <v>15068</v>
      </c>
      <c r="B3514" s="50" t="s">
        <v>11903</v>
      </c>
      <c r="C3514" s="50" t="s">
        <v>11904</v>
      </c>
      <c r="D3514" s="70"/>
      <c r="E3514" s="50">
        <v>10</v>
      </c>
      <c r="F3514" s="50">
        <v>12</v>
      </c>
      <c r="G3514" s="62">
        <v>1.7038</v>
      </c>
      <c r="H3514" s="62">
        <f t="shared" si="173"/>
        <v>1.87418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314</v>
      </c>
      <c r="O3514" s="50" t="s">
        <v>5388</v>
      </c>
      <c r="P3514" s="50"/>
      <c r="Q3514" s="87"/>
    </row>
    <row r="3515" spans="1:17" ht="15" customHeight="1" x14ac:dyDescent="0.25">
      <c r="A3515" s="50">
        <v>2617</v>
      </c>
      <c r="B3515" s="50" t="s">
        <v>11905</v>
      </c>
      <c r="C3515" s="50" t="s">
        <v>11906</v>
      </c>
      <c r="D3515" s="70"/>
      <c r="E3515" s="50">
        <v>10</v>
      </c>
      <c r="F3515" s="50">
        <v>48</v>
      </c>
      <c r="G3515" s="62">
        <v>1.9950000000000001</v>
      </c>
      <c r="H3515" s="62">
        <f t="shared" si="173"/>
        <v>2.1945000000000001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314</v>
      </c>
      <c r="O3515" s="50" t="s">
        <v>5388</v>
      </c>
      <c r="P3515" s="50"/>
      <c r="Q3515" s="87"/>
    </row>
    <row r="3516" spans="1:17" ht="15" customHeight="1" x14ac:dyDescent="0.25">
      <c r="A3516" s="50">
        <v>15069</v>
      </c>
      <c r="B3516" s="50" t="s">
        <v>11907</v>
      </c>
      <c r="C3516" s="50" t="s">
        <v>11908</v>
      </c>
      <c r="D3516" s="70"/>
      <c r="E3516" s="50">
        <v>10</v>
      </c>
      <c r="F3516" s="50">
        <v>30</v>
      </c>
      <c r="G3516" s="62">
        <v>1.6455</v>
      </c>
      <c r="H3516" s="62">
        <f t="shared" si="173"/>
        <v>1.8100499999999999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314</v>
      </c>
      <c r="O3516" s="50" t="s">
        <v>5388</v>
      </c>
      <c r="P3516" s="50"/>
      <c r="Q3516" s="87"/>
    </row>
    <row r="3517" spans="1:17" ht="15" customHeight="1" x14ac:dyDescent="0.25">
      <c r="A3517" s="50">
        <v>2619</v>
      </c>
      <c r="B3517" s="50" t="s">
        <v>11909</v>
      </c>
      <c r="C3517" s="50" t="s">
        <v>11910</v>
      </c>
      <c r="D3517" s="70"/>
      <c r="E3517" s="50">
        <v>10</v>
      </c>
      <c r="F3517" s="50">
        <v>6</v>
      </c>
      <c r="G3517" s="62">
        <v>2.9077000000000002</v>
      </c>
      <c r="H3517" s="62">
        <f t="shared" si="173"/>
        <v>3.1984700000000004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314</v>
      </c>
      <c r="O3517" s="50" t="s">
        <v>5388</v>
      </c>
      <c r="P3517" s="50"/>
      <c r="Q3517" s="87"/>
    </row>
    <row r="3518" spans="1:17" ht="15" customHeight="1" x14ac:dyDescent="0.25">
      <c r="A3518" s="50">
        <v>15072</v>
      </c>
      <c r="B3518" s="50" t="s">
        <v>11911</v>
      </c>
      <c r="C3518" s="50" t="s">
        <v>11912</v>
      </c>
      <c r="D3518" s="70"/>
      <c r="E3518" s="50">
        <v>10</v>
      </c>
      <c r="F3518" s="50">
        <v>24</v>
      </c>
      <c r="G3518" s="62">
        <v>1.6455</v>
      </c>
      <c r="H3518" s="62">
        <f t="shared" si="173"/>
        <v>1.8100499999999999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314</v>
      </c>
      <c r="O3518" s="50" t="s">
        <v>5388</v>
      </c>
      <c r="P3518" s="50"/>
      <c r="Q3518" s="87"/>
    </row>
    <row r="3519" spans="1:17" ht="15" customHeight="1" x14ac:dyDescent="0.25">
      <c r="A3519" s="50">
        <v>15640</v>
      </c>
      <c r="B3519" s="50" t="s">
        <v>11913</v>
      </c>
      <c r="C3519" s="50" t="s">
        <v>11914</v>
      </c>
      <c r="D3519" s="70"/>
      <c r="E3519" s="50">
        <v>10</v>
      </c>
      <c r="F3519" s="50">
        <v>18</v>
      </c>
      <c r="G3519" s="62">
        <v>1.3153999999999999</v>
      </c>
      <c r="H3519" s="62">
        <f t="shared" si="173"/>
        <v>1.4469399999999999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11318</v>
      </c>
      <c r="O3519" s="50" t="s">
        <v>11319</v>
      </c>
      <c r="P3519" s="50"/>
      <c r="Q3519" s="87"/>
    </row>
    <row r="3520" spans="1:17" ht="15" customHeight="1" x14ac:dyDescent="0.25">
      <c r="A3520" s="50">
        <v>15642</v>
      </c>
      <c r="B3520" s="50" t="s">
        <v>11915</v>
      </c>
      <c r="C3520" s="50" t="s">
        <v>11916</v>
      </c>
      <c r="D3520" s="70"/>
      <c r="E3520" s="50">
        <v>10</v>
      </c>
      <c r="F3520" s="50">
        <v>18</v>
      </c>
      <c r="G3520" s="62">
        <v>1.3153999999999999</v>
      </c>
      <c r="H3520" s="62">
        <f t="shared" si="173"/>
        <v>1.4469399999999999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11318</v>
      </c>
      <c r="O3520" s="50" t="s">
        <v>11319</v>
      </c>
      <c r="P3520" s="50"/>
      <c r="Q3520" s="87"/>
    </row>
    <row r="3521" spans="1:17" ht="15" customHeight="1" x14ac:dyDescent="0.25">
      <c r="A3521" s="54">
        <v>6768</v>
      </c>
      <c r="B3521" s="54" t="s">
        <v>4782</v>
      </c>
      <c r="C3521" s="54" t="s">
        <v>4783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257</v>
      </c>
      <c r="O3521" s="54" t="s">
        <v>258</v>
      </c>
      <c r="P3521" s="54" t="s">
        <v>480</v>
      </c>
      <c r="Q3521" s="88"/>
    </row>
    <row r="3522" spans="1:17" ht="15" customHeight="1" x14ac:dyDescent="0.25">
      <c r="A3522" s="54">
        <v>4462</v>
      </c>
      <c r="B3522" s="54" t="s">
        <v>4736</v>
      </c>
      <c r="C3522" s="54" t="s">
        <v>4737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257</v>
      </c>
      <c r="O3522" s="54" t="s">
        <v>258</v>
      </c>
      <c r="P3522" s="54" t="s">
        <v>480</v>
      </c>
      <c r="Q3522" s="88"/>
    </row>
    <row r="3523" spans="1:17" ht="15" customHeight="1" x14ac:dyDescent="0.25">
      <c r="A3523" s="54">
        <v>13560</v>
      </c>
      <c r="B3523" s="54" t="s">
        <v>4804</v>
      </c>
      <c r="C3523" s="54" t="s">
        <v>4805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257</v>
      </c>
      <c r="O3523" s="54" t="s">
        <v>258</v>
      </c>
      <c r="P3523" s="54" t="s">
        <v>480</v>
      </c>
      <c r="Q3523" s="88"/>
    </row>
    <row r="3524" spans="1:17" ht="15" customHeight="1" x14ac:dyDescent="0.25">
      <c r="A3524" s="54">
        <v>3099</v>
      </c>
      <c r="B3524" s="54" t="s">
        <v>4712</v>
      </c>
      <c r="C3524" s="54" t="s">
        <v>4713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257</v>
      </c>
      <c r="O3524" s="54" t="s">
        <v>258</v>
      </c>
      <c r="P3524" s="54" t="s">
        <v>480</v>
      </c>
      <c r="Q3524" s="88"/>
    </row>
    <row r="3525" spans="1:17" ht="15" customHeight="1" x14ac:dyDescent="0.25">
      <c r="A3525" s="54">
        <v>11805</v>
      </c>
      <c r="B3525" s="54" t="s">
        <v>4790</v>
      </c>
      <c r="C3525" s="54" t="s">
        <v>4791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257</v>
      </c>
      <c r="O3525" s="54" t="s">
        <v>258</v>
      </c>
      <c r="P3525" s="54" t="s">
        <v>480</v>
      </c>
      <c r="Q3525" s="88"/>
    </row>
    <row r="3526" spans="1:17" ht="15" customHeight="1" x14ac:dyDescent="0.25">
      <c r="A3526" s="54">
        <v>2605</v>
      </c>
      <c r="B3526" s="54" t="s">
        <v>4696</v>
      </c>
      <c r="C3526" s="54" t="s">
        <v>4697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257</v>
      </c>
      <c r="O3526" s="54" t="s">
        <v>258</v>
      </c>
      <c r="P3526" s="54" t="s">
        <v>480</v>
      </c>
      <c r="Q3526" s="88"/>
    </row>
    <row r="3527" spans="1:17" ht="15" customHeight="1" x14ac:dyDescent="0.25">
      <c r="A3527" s="54">
        <v>2639</v>
      </c>
      <c r="B3527" s="54" t="s">
        <v>4700</v>
      </c>
      <c r="C3527" s="54" t="s">
        <v>4701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257</v>
      </c>
      <c r="O3527" s="54" t="s">
        <v>258</v>
      </c>
      <c r="P3527" s="54" t="s">
        <v>480</v>
      </c>
      <c r="Q3527" s="88"/>
    </row>
    <row r="3528" spans="1:17" ht="15" customHeight="1" x14ac:dyDescent="0.25">
      <c r="A3528" s="54">
        <v>610</v>
      </c>
      <c r="B3528" s="54" t="s">
        <v>4589</v>
      </c>
      <c r="C3528" s="54" t="s">
        <v>4590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257</v>
      </c>
      <c r="O3528" s="54" t="s">
        <v>258</v>
      </c>
      <c r="P3528" s="54" t="s">
        <v>480</v>
      </c>
      <c r="Q3528" s="88"/>
    </row>
    <row r="3529" spans="1:17" ht="15" customHeight="1" x14ac:dyDescent="0.25">
      <c r="A3529" s="54">
        <v>199</v>
      </c>
      <c r="B3529" s="54" t="s">
        <v>4534</v>
      </c>
      <c r="C3529" s="54" t="s">
        <v>4535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257</v>
      </c>
      <c r="O3529" s="54" t="s">
        <v>258</v>
      </c>
      <c r="P3529" s="54" t="s">
        <v>480</v>
      </c>
      <c r="Q3529" s="88"/>
    </row>
    <row r="3530" spans="1:17" ht="15" customHeight="1" x14ac:dyDescent="0.25">
      <c r="A3530" s="54">
        <v>608</v>
      </c>
      <c r="B3530" s="54" t="s">
        <v>4585</v>
      </c>
      <c r="C3530" s="54" t="s">
        <v>4586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257</v>
      </c>
      <c r="O3530" s="54" t="s">
        <v>258</v>
      </c>
      <c r="P3530" s="54" t="s">
        <v>480</v>
      </c>
      <c r="Q3530" s="88"/>
    </row>
    <row r="3531" spans="1:17" ht="15" customHeight="1" x14ac:dyDescent="0.25">
      <c r="A3531" s="54">
        <v>609</v>
      </c>
      <c r="B3531" s="54" t="s">
        <v>4587</v>
      </c>
      <c r="C3531" s="54" t="s">
        <v>4588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257</v>
      </c>
      <c r="O3531" s="54" t="s">
        <v>258</v>
      </c>
      <c r="P3531" s="54" t="s">
        <v>480</v>
      </c>
      <c r="Q3531" s="88"/>
    </row>
    <row r="3532" spans="1:17" ht="15" customHeight="1" x14ac:dyDescent="0.25">
      <c r="A3532" s="54">
        <v>1365</v>
      </c>
      <c r="B3532" s="54" t="s">
        <v>4640</v>
      </c>
      <c r="C3532" s="54" t="s">
        <v>4641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257</v>
      </c>
      <c r="O3532" s="54" t="s">
        <v>258</v>
      </c>
      <c r="P3532" s="54" t="s">
        <v>480</v>
      </c>
      <c r="Q3532" s="88"/>
    </row>
    <row r="3533" spans="1:17" ht="15" customHeight="1" x14ac:dyDescent="0.25">
      <c r="A3533" s="54">
        <v>23602</v>
      </c>
      <c r="B3533" s="54" t="s">
        <v>4990</v>
      </c>
      <c r="C3533" s="54" t="s">
        <v>4991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257</v>
      </c>
      <c r="O3533" s="54" t="s">
        <v>258</v>
      </c>
      <c r="P3533" s="54" t="s">
        <v>480</v>
      </c>
      <c r="Q3533" s="88"/>
    </row>
    <row r="3534" spans="1:17" ht="15" customHeight="1" x14ac:dyDescent="0.25">
      <c r="A3534" s="54">
        <v>23601</v>
      </c>
      <c r="B3534" s="54" t="s">
        <v>4988</v>
      </c>
      <c r="C3534" s="54" t="s">
        <v>4989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257</v>
      </c>
      <c r="O3534" s="54" t="s">
        <v>258</v>
      </c>
      <c r="P3534" s="54" t="s">
        <v>480</v>
      </c>
      <c r="Q3534" s="88"/>
    </row>
    <row r="3535" spans="1:17" ht="15" customHeight="1" x14ac:dyDescent="0.25">
      <c r="A3535" s="54">
        <v>20333</v>
      </c>
      <c r="B3535" s="54" t="s">
        <v>4935</v>
      </c>
      <c r="C3535" s="54" t="s">
        <v>4936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257</v>
      </c>
      <c r="O3535" s="54" t="s">
        <v>258</v>
      </c>
      <c r="P3535" s="54" t="s">
        <v>480</v>
      </c>
      <c r="Q3535" s="88"/>
    </row>
    <row r="3536" spans="1:17" ht="15" customHeight="1" x14ac:dyDescent="0.25">
      <c r="A3536" s="54">
        <v>613</v>
      </c>
      <c r="B3536" s="54" t="s">
        <v>4595</v>
      </c>
      <c r="C3536" s="54" t="s">
        <v>4596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257</v>
      </c>
      <c r="O3536" s="54" t="s">
        <v>258</v>
      </c>
      <c r="P3536" s="54" t="s">
        <v>480</v>
      </c>
      <c r="Q3536" s="88"/>
    </row>
    <row r="3537" spans="1:17" ht="15" customHeight="1" x14ac:dyDescent="0.25">
      <c r="A3537" s="54">
        <v>611</v>
      </c>
      <c r="B3537" s="54" t="s">
        <v>4591</v>
      </c>
      <c r="C3537" s="54" t="s">
        <v>4592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257</v>
      </c>
      <c r="O3537" s="54" t="s">
        <v>258</v>
      </c>
      <c r="P3537" s="54" t="s">
        <v>480</v>
      </c>
      <c r="Q3537" s="88"/>
    </row>
    <row r="3538" spans="1:17" ht="15" customHeight="1" x14ac:dyDescent="0.25">
      <c r="A3538" s="54">
        <v>612</v>
      </c>
      <c r="B3538" s="54" t="s">
        <v>4593</v>
      </c>
      <c r="C3538" s="54" t="s">
        <v>4594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257</v>
      </c>
      <c r="O3538" s="54" t="s">
        <v>258</v>
      </c>
      <c r="P3538" s="54" t="s">
        <v>480</v>
      </c>
      <c r="Q3538" s="88"/>
    </row>
    <row r="3539" spans="1:17" ht="15" customHeight="1" x14ac:dyDescent="0.25">
      <c r="A3539" s="54">
        <v>615</v>
      </c>
      <c r="B3539" s="54" t="s">
        <v>4599</v>
      </c>
      <c r="C3539" s="54" t="s">
        <v>4600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257</v>
      </c>
      <c r="O3539" s="54" t="s">
        <v>258</v>
      </c>
      <c r="P3539" s="54" t="s">
        <v>480</v>
      </c>
      <c r="Q3539" s="88"/>
    </row>
    <row r="3540" spans="1:17" ht="15" customHeight="1" x14ac:dyDescent="0.25">
      <c r="A3540" s="54">
        <v>614</v>
      </c>
      <c r="B3540" s="54" t="s">
        <v>4597</v>
      </c>
      <c r="C3540" s="54" t="s">
        <v>4598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257</v>
      </c>
      <c r="O3540" s="54" t="s">
        <v>258</v>
      </c>
      <c r="P3540" s="54" t="s">
        <v>480</v>
      </c>
      <c r="Q3540" s="88"/>
    </row>
    <row r="3541" spans="1:17" ht="15" customHeight="1" x14ac:dyDescent="0.25">
      <c r="A3541" s="54">
        <v>25776</v>
      </c>
      <c r="B3541" s="54" t="s">
        <v>5068</v>
      </c>
      <c r="C3541" s="54" t="s">
        <v>5069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257</v>
      </c>
      <c r="O3541" s="54" t="s">
        <v>269</v>
      </c>
      <c r="P3541" s="54" t="s">
        <v>480</v>
      </c>
      <c r="Q3541" s="88"/>
    </row>
    <row r="3542" spans="1:17" ht="15" customHeight="1" x14ac:dyDescent="0.25">
      <c r="A3542" s="54">
        <v>25775</v>
      </c>
      <c r="B3542" s="54" t="s">
        <v>5066</v>
      </c>
      <c r="C3542" s="54" t="s">
        <v>5067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257</v>
      </c>
      <c r="O3542" s="54" t="s">
        <v>269</v>
      </c>
      <c r="P3542" s="54" t="s">
        <v>480</v>
      </c>
      <c r="Q3542" s="88"/>
    </row>
    <row r="3543" spans="1:17" ht="15" customHeight="1" x14ac:dyDescent="0.25">
      <c r="A3543" s="54">
        <v>25773</v>
      </c>
      <c r="B3543" s="54" t="s">
        <v>5064</v>
      </c>
      <c r="C3543" s="54" t="s">
        <v>5065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257</v>
      </c>
      <c r="O3543" s="54" t="s">
        <v>269</v>
      </c>
      <c r="P3543" s="54" t="s">
        <v>480</v>
      </c>
      <c r="Q3543" s="88"/>
    </row>
    <row r="3544" spans="1:17" ht="15" customHeight="1" x14ac:dyDescent="0.25">
      <c r="A3544" s="54">
        <v>25767</v>
      </c>
      <c r="B3544" s="54" t="s">
        <v>5052</v>
      </c>
      <c r="C3544" s="54" t="s">
        <v>5053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257</v>
      </c>
      <c r="O3544" s="54" t="s">
        <v>269</v>
      </c>
      <c r="P3544" s="54" t="s">
        <v>480</v>
      </c>
      <c r="Q3544" s="88"/>
    </row>
    <row r="3545" spans="1:17" ht="15" customHeight="1" x14ac:dyDescent="0.25">
      <c r="A3545" s="54">
        <v>25771</v>
      </c>
      <c r="B3545" s="54" t="s">
        <v>5060</v>
      </c>
      <c r="C3545" s="54" t="s">
        <v>5061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257</v>
      </c>
      <c r="O3545" s="54" t="s">
        <v>269</v>
      </c>
      <c r="P3545" s="54" t="s">
        <v>480</v>
      </c>
      <c r="Q3545" s="88"/>
    </row>
    <row r="3546" spans="1:17" ht="15" customHeight="1" x14ac:dyDescent="0.25">
      <c r="A3546" s="54">
        <v>25772</v>
      </c>
      <c r="B3546" s="54" t="s">
        <v>5062</v>
      </c>
      <c r="C3546" s="54" t="s">
        <v>5063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257</v>
      </c>
      <c r="O3546" s="54" t="s">
        <v>269</v>
      </c>
      <c r="P3546" s="54" t="s">
        <v>480</v>
      </c>
      <c r="Q3546" s="88"/>
    </row>
    <row r="3547" spans="1:17" ht="15" customHeight="1" x14ac:dyDescent="0.25">
      <c r="A3547" s="54">
        <v>25768</v>
      </c>
      <c r="B3547" s="54" t="s">
        <v>5054</v>
      </c>
      <c r="C3547" s="54" t="s">
        <v>5055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257</v>
      </c>
      <c r="O3547" s="54" t="s">
        <v>269</v>
      </c>
      <c r="P3547" s="54" t="s">
        <v>480</v>
      </c>
      <c r="Q3547" s="88"/>
    </row>
    <row r="3548" spans="1:17" ht="15" customHeight="1" x14ac:dyDescent="0.25">
      <c r="A3548" s="54">
        <v>25770</v>
      </c>
      <c r="B3548" s="54" t="s">
        <v>5058</v>
      </c>
      <c r="C3548" s="54" t="s">
        <v>5059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257</v>
      </c>
      <c r="O3548" s="54" t="s">
        <v>269</v>
      </c>
      <c r="P3548" s="54" t="s">
        <v>480</v>
      </c>
      <c r="Q3548" s="88"/>
    </row>
    <row r="3549" spans="1:17" ht="15" customHeight="1" x14ac:dyDescent="0.25">
      <c r="A3549" s="54">
        <v>25769</v>
      </c>
      <c r="B3549" s="54" t="s">
        <v>5056</v>
      </c>
      <c r="C3549" s="54" t="s">
        <v>5057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257</v>
      </c>
      <c r="O3549" s="54" t="s">
        <v>269</v>
      </c>
      <c r="P3549" s="54" t="s">
        <v>480</v>
      </c>
      <c r="Q3549" s="88"/>
    </row>
    <row r="3550" spans="1:17" ht="15" customHeight="1" x14ac:dyDescent="0.25">
      <c r="A3550" s="50">
        <v>24120</v>
      </c>
      <c r="B3550" s="50" t="s">
        <v>11917</v>
      </c>
      <c r="C3550" s="50" t="s">
        <v>11918</v>
      </c>
      <c r="D3550" s="70"/>
      <c r="E3550" s="50">
        <v>4</v>
      </c>
      <c r="F3550" s="50">
        <v>10</v>
      </c>
      <c r="G3550" s="62">
        <v>0.4708</v>
      </c>
      <c r="H3550" s="62">
        <f t="shared" si="176"/>
        <v>0.48963200000000001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3509</v>
      </c>
      <c r="O3550" s="50" t="s">
        <v>3515</v>
      </c>
      <c r="P3550" s="50"/>
      <c r="Q3550" s="87"/>
    </row>
    <row r="3551" spans="1:17" ht="15" customHeight="1" x14ac:dyDescent="0.25">
      <c r="A3551" s="50">
        <v>1266</v>
      </c>
      <c r="B3551" s="50" t="s">
        <v>11919</v>
      </c>
      <c r="C3551" s="50" t="s">
        <v>11920</v>
      </c>
      <c r="D3551" s="70"/>
      <c r="E3551" s="50">
        <v>4</v>
      </c>
      <c r="F3551" s="50">
        <v>10</v>
      </c>
      <c r="G3551" s="62">
        <v>0.4708</v>
      </c>
      <c r="H3551" s="62">
        <f t="shared" si="176"/>
        <v>0.48963200000000001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3509</v>
      </c>
      <c r="O3551" s="50" t="s">
        <v>3518</v>
      </c>
      <c r="P3551" s="50"/>
      <c r="Q3551" s="87"/>
    </row>
    <row r="3552" spans="1:17" ht="15" customHeight="1" x14ac:dyDescent="0.25">
      <c r="A3552" s="56">
        <v>1222</v>
      </c>
      <c r="B3552" s="56" t="s">
        <v>10309</v>
      </c>
      <c r="C3552" s="56" t="s">
        <v>10310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347</v>
      </c>
      <c r="O3552" s="56" t="s">
        <v>348</v>
      </c>
      <c r="P3552" s="56"/>
      <c r="Q3552" s="93"/>
    </row>
    <row r="3553" spans="1:17" ht="15" customHeight="1" x14ac:dyDescent="0.25">
      <c r="A3553" s="56">
        <v>1243</v>
      </c>
      <c r="B3553" s="56" t="s">
        <v>10311</v>
      </c>
      <c r="C3553" s="56" t="s">
        <v>10312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347</v>
      </c>
      <c r="O3553" s="56" t="s">
        <v>348</v>
      </c>
      <c r="P3553" s="56"/>
      <c r="Q3553" s="93"/>
    </row>
    <row r="3554" spans="1:17" ht="15" customHeight="1" x14ac:dyDescent="0.25">
      <c r="A3554" s="56">
        <v>1224</v>
      </c>
      <c r="B3554" s="56" t="s">
        <v>10313</v>
      </c>
      <c r="C3554" s="56" t="s">
        <v>10314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347</v>
      </c>
      <c r="O3554" s="56" t="s">
        <v>348</v>
      </c>
      <c r="P3554" s="56"/>
      <c r="Q3554" s="93"/>
    </row>
    <row r="3555" spans="1:17" ht="15" customHeight="1" x14ac:dyDescent="0.25">
      <c r="A3555" s="56">
        <v>1225</v>
      </c>
      <c r="B3555" s="56" t="s">
        <v>10315</v>
      </c>
      <c r="C3555" s="56" t="s">
        <v>10316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347</v>
      </c>
      <c r="O3555" s="56" t="s">
        <v>348</v>
      </c>
      <c r="P3555" s="56"/>
      <c r="Q3555" s="93"/>
    </row>
    <row r="3556" spans="1:17" ht="15" customHeight="1" x14ac:dyDescent="0.25">
      <c r="A3556" s="56">
        <v>1644</v>
      </c>
      <c r="B3556" s="56" t="s">
        <v>10317</v>
      </c>
      <c r="C3556" s="56" t="s">
        <v>10318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347</v>
      </c>
      <c r="O3556" s="56" t="s">
        <v>348</v>
      </c>
      <c r="P3556" s="56"/>
      <c r="Q3556" s="93"/>
    </row>
    <row r="3557" spans="1:17" ht="15" customHeight="1" x14ac:dyDescent="0.25">
      <c r="A3557" s="56">
        <v>1223</v>
      </c>
      <c r="B3557" s="56" t="s">
        <v>10319</v>
      </c>
      <c r="C3557" s="56" t="s">
        <v>10320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347</v>
      </c>
      <c r="O3557" s="56" t="s">
        <v>348</v>
      </c>
      <c r="P3557" s="56"/>
      <c r="Q3557" s="93"/>
    </row>
    <row r="3558" spans="1:17" ht="15" customHeight="1" x14ac:dyDescent="0.25">
      <c r="A3558" s="56">
        <v>1228</v>
      </c>
      <c r="B3558" s="56" t="s">
        <v>10321</v>
      </c>
      <c r="C3558" s="56" t="s">
        <v>10322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347</v>
      </c>
      <c r="O3558" s="56" t="s">
        <v>348</v>
      </c>
      <c r="P3558" s="56"/>
      <c r="Q3558" s="93"/>
    </row>
    <row r="3559" spans="1:17" ht="15" customHeight="1" x14ac:dyDescent="0.25">
      <c r="A3559" s="56">
        <v>1259</v>
      </c>
      <c r="B3559" s="56" t="s">
        <v>10323</v>
      </c>
      <c r="C3559" s="56" t="s">
        <v>10324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347</v>
      </c>
      <c r="O3559" s="56" t="s">
        <v>348</v>
      </c>
      <c r="P3559" s="56"/>
      <c r="Q3559" s="93"/>
    </row>
    <row r="3560" spans="1:17" ht="15" customHeight="1" x14ac:dyDescent="0.25">
      <c r="A3560" s="56">
        <v>1300</v>
      </c>
      <c r="B3560" s="56" t="s">
        <v>10325</v>
      </c>
      <c r="C3560" s="56" t="s">
        <v>10326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347</v>
      </c>
      <c r="O3560" s="56" t="s">
        <v>348</v>
      </c>
      <c r="P3560" s="56"/>
      <c r="Q3560" s="93"/>
    </row>
    <row r="3561" spans="1:17" ht="15" customHeight="1" x14ac:dyDescent="0.25">
      <c r="A3561" s="56">
        <v>674</v>
      </c>
      <c r="B3561" s="56" t="s">
        <v>10327</v>
      </c>
      <c r="C3561" s="56" t="s">
        <v>10328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347</v>
      </c>
      <c r="O3561" s="56" t="s">
        <v>348</v>
      </c>
      <c r="P3561" s="56"/>
      <c r="Q3561" s="93"/>
    </row>
    <row r="3562" spans="1:17" ht="15" customHeight="1" x14ac:dyDescent="0.25">
      <c r="A3562" s="56">
        <v>1216</v>
      </c>
      <c r="B3562" s="56" t="s">
        <v>10329</v>
      </c>
      <c r="C3562" s="56" t="s">
        <v>10330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347</v>
      </c>
      <c r="O3562" s="56" t="s">
        <v>348</v>
      </c>
      <c r="P3562" s="56"/>
      <c r="Q3562" s="93"/>
    </row>
    <row r="3563" spans="1:17" ht="15" customHeight="1" x14ac:dyDescent="0.25">
      <c r="A3563" s="56">
        <v>1229</v>
      </c>
      <c r="B3563" s="56" t="s">
        <v>10331</v>
      </c>
      <c r="C3563" s="56" t="s">
        <v>10332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347</v>
      </c>
      <c r="O3563" s="56" t="s">
        <v>348</v>
      </c>
      <c r="P3563" s="56"/>
      <c r="Q3563" s="93"/>
    </row>
    <row r="3564" spans="1:17" ht="15" customHeight="1" x14ac:dyDescent="0.25">
      <c r="A3564" s="56">
        <v>1217</v>
      </c>
      <c r="B3564" s="56" t="s">
        <v>10333</v>
      </c>
      <c r="C3564" s="56" t="s">
        <v>10334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347</v>
      </c>
      <c r="O3564" s="56" t="s">
        <v>348</v>
      </c>
      <c r="P3564" s="56"/>
      <c r="Q3564" s="93"/>
    </row>
    <row r="3565" spans="1:17" ht="15" customHeight="1" x14ac:dyDescent="0.25">
      <c r="A3565" s="56">
        <v>1220</v>
      </c>
      <c r="B3565" s="56" t="s">
        <v>10335</v>
      </c>
      <c r="C3565" s="56" t="s">
        <v>10336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347</v>
      </c>
      <c r="O3565" s="56" t="s">
        <v>348</v>
      </c>
      <c r="P3565" s="56"/>
      <c r="Q3565" s="93"/>
    </row>
    <row r="3566" spans="1:17" ht="15" customHeight="1" x14ac:dyDescent="0.25">
      <c r="A3566" s="56">
        <v>1249</v>
      </c>
      <c r="B3566" s="56" t="s">
        <v>10337</v>
      </c>
      <c r="C3566" s="56" t="s">
        <v>10338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347</v>
      </c>
      <c r="O3566" s="56" t="s">
        <v>348</v>
      </c>
      <c r="P3566" s="56"/>
      <c r="Q3566" s="93"/>
    </row>
    <row r="3567" spans="1:17" ht="15" customHeight="1" x14ac:dyDescent="0.25">
      <c r="A3567" s="56">
        <v>1301</v>
      </c>
      <c r="B3567" s="56" t="s">
        <v>10339</v>
      </c>
      <c r="C3567" s="56" t="s">
        <v>10340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347</v>
      </c>
      <c r="O3567" s="56" t="s">
        <v>348</v>
      </c>
      <c r="P3567" s="56"/>
      <c r="Q3567" s="93"/>
    </row>
    <row r="3568" spans="1:17" ht="15" customHeight="1" x14ac:dyDescent="0.25">
      <c r="A3568" s="56">
        <v>1251</v>
      </c>
      <c r="B3568" s="56" t="s">
        <v>10341</v>
      </c>
      <c r="C3568" s="56" t="s">
        <v>10342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347</v>
      </c>
      <c r="O3568" s="56" t="s">
        <v>348</v>
      </c>
      <c r="P3568" s="56"/>
      <c r="Q3568" s="93"/>
    </row>
    <row r="3569" spans="1:17" ht="15" customHeight="1" x14ac:dyDescent="0.25">
      <c r="A3569" s="56">
        <v>1252</v>
      </c>
      <c r="B3569" s="56" t="s">
        <v>10343</v>
      </c>
      <c r="C3569" s="56" t="s">
        <v>10344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347</v>
      </c>
      <c r="O3569" s="56" t="s">
        <v>348</v>
      </c>
      <c r="P3569" s="56"/>
      <c r="Q3569" s="93"/>
    </row>
    <row r="3570" spans="1:17" ht="15" customHeight="1" x14ac:dyDescent="0.25">
      <c r="A3570" s="56">
        <v>1253</v>
      </c>
      <c r="B3570" s="56" t="s">
        <v>10345</v>
      </c>
      <c r="C3570" s="56" t="s">
        <v>10346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347</v>
      </c>
      <c r="O3570" s="56" t="s">
        <v>348</v>
      </c>
      <c r="P3570" s="56"/>
      <c r="Q3570" s="93"/>
    </row>
    <row r="3571" spans="1:17" ht="15" customHeight="1" x14ac:dyDescent="0.25">
      <c r="A3571" s="56">
        <v>1256</v>
      </c>
      <c r="B3571" s="56" t="s">
        <v>10347</v>
      </c>
      <c r="C3571" s="56" t="s">
        <v>10348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347</v>
      </c>
      <c r="O3571" s="56" t="s">
        <v>348</v>
      </c>
      <c r="P3571" s="56"/>
      <c r="Q3571" s="93"/>
    </row>
    <row r="3572" spans="1:17" ht="15" customHeight="1" x14ac:dyDescent="0.25">
      <c r="A3572" s="56">
        <v>1257</v>
      </c>
      <c r="B3572" s="56" t="s">
        <v>10349</v>
      </c>
      <c r="C3572" s="56" t="s">
        <v>10350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347</v>
      </c>
      <c r="O3572" s="56" t="s">
        <v>348</v>
      </c>
      <c r="P3572" s="56"/>
      <c r="Q3572" s="93"/>
    </row>
    <row r="3573" spans="1:17" ht="15" customHeight="1" x14ac:dyDescent="0.25">
      <c r="A3573" s="56">
        <v>1254</v>
      </c>
      <c r="B3573" s="56" t="s">
        <v>10351</v>
      </c>
      <c r="C3573" s="56" t="s">
        <v>10352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347</v>
      </c>
      <c r="O3573" s="56" t="s">
        <v>348</v>
      </c>
      <c r="P3573" s="56"/>
      <c r="Q3573" s="93"/>
    </row>
    <row r="3574" spans="1:17" ht="15" customHeight="1" x14ac:dyDescent="0.25">
      <c r="A3574" s="56">
        <v>1234</v>
      </c>
      <c r="B3574" s="56" t="s">
        <v>10353</v>
      </c>
      <c r="C3574" s="56" t="s">
        <v>10354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347</v>
      </c>
      <c r="O3574" s="56" t="s">
        <v>348</v>
      </c>
      <c r="P3574" s="56"/>
      <c r="Q3574" s="93"/>
    </row>
    <row r="3575" spans="1:17" ht="15" customHeight="1" x14ac:dyDescent="0.25">
      <c r="A3575" s="56">
        <v>1255</v>
      </c>
      <c r="B3575" s="56" t="s">
        <v>10355</v>
      </c>
      <c r="C3575" s="56" t="s">
        <v>10356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347</v>
      </c>
      <c r="O3575" s="56" t="s">
        <v>348</v>
      </c>
      <c r="P3575" s="56"/>
      <c r="Q3575" s="93"/>
    </row>
    <row r="3576" spans="1:17" ht="15" customHeight="1" x14ac:dyDescent="0.25">
      <c r="A3576" s="56">
        <v>1232</v>
      </c>
      <c r="B3576" s="56" t="s">
        <v>10357</v>
      </c>
      <c r="C3576" s="56" t="s">
        <v>10358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347</v>
      </c>
      <c r="O3576" s="56" t="s">
        <v>348</v>
      </c>
      <c r="P3576" s="56"/>
      <c r="Q3576" s="93"/>
    </row>
    <row r="3577" spans="1:17" ht="15" customHeight="1" x14ac:dyDescent="0.25">
      <c r="A3577" s="56">
        <v>1248</v>
      </c>
      <c r="B3577" s="56" t="s">
        <v>10359</v>
      </c>
      <c r="C3577" s="56" t="s">
        <v>10360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347</v>
      </c>
      <c r="O3577" s="56" t="s">
        <v>348</v>
      </c>
      <c r="P3577" s="56"/>
      <c r="Q3577" s="93"/>
    </row>
    <row r="3578" spans="1:17" ht="15" customHeight="1" x14ac:dyDescent="0.25">
      <c r="A3578" s="56">
        <v>704</v>
      </c>
      <c r="B3578" s="56" t="s">
        <v>10361</v>
      </c>
      <c r="C3578" s="56" t="s">
        <v>10362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347</v>
      </c>
      <c r="O3578" s="56" t="s">
        <v>348</v>
      </c>
      <c r="P3578" s="56"/>
      <c r="Q3578" s="93"/>
    </row>
    <row r="3579" spans="1:17" ht="15" customHeight="1" x14ac:dyDescent="0.25">
      <c r="A3579" s="56">
        <v>1247</v>
      </c>
      <c r="B3579" s="56" t="s">
        <v>10363</v>
      </c>
      <c r="C3579" s="56" t="s">
        <v>10364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347</v>
      </c>
      <c r="O3579" s="56" t="s">
        <v>4076</v>
      </c>
      <c r="P3579" s="56"/>
      <c r="Q3579" s="93"/>
    </row>
    <row r="3580" spans="1:17" ht="15" customHeight="1" x14ac:dyDescent="0.25">
      <c r="A3580" s="56">
        <v>2020</v>
      </c>
      <c r="B3580" s="56" t="s">
        <v>10365</v>
      </c>
      <c r="C3580" s="56" t="s">
        <v>10366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347</v>
      </c>
      <c r="O3580" s="56" t="s">
        <v>348</v>
      </c>
      <c r="P3580" s="56"/>
      <c r="Q3580" s="93"/>
    </row>
    <row r="3581" spans="1:17" ht="15" customHeight="1" x14ac:dyDescent="0.25">
      <c r="A3581" s="56">
        <v>1240</v>
      </c>
      <c r="B3581" s="56" t="s">
        <v>10367</v>
      </c>
      <c r="C3581" s="56" t="s">
        <v>10368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347</v>
      </c>
      <c r="O3581" s="56" t="s">
        <v>348</v>
      </c>
      <c r="P3581" s="56"/>
      <c r="Q3581" s="93"/>
    </row>
    <row r="3582" spans="1:17" ht="15" customHeight="1" x14ac:dyDescent="0.25">
      <c r="A3582" s="56">
        <v>1239</v>
      </c>
      <c r="B3582" s="56" t="s">
        <v>10369</v>
      </c>
      <c r="C3582" s="56" t="s">
        <v>10370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347</v>
      </c>
      <c r="O3582" s="56" t="s">
        <v>348</v>
      </c>
      <c r="P3582" s="56"/>
      <c r="Q3582" s="93"/>
    </row>
    <row r="3583" spans="1:17" ht="15" customHeight="1" x14ac:dyDescent="0.25">
      <c r="A3583" s="56">
        <v>1238</v>
      </c>
      <c r="B3583" s="56" t="s">
        <v>10371</v>
      </c>
      <c r="C3583" s="56" t="s">
        <v>10372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347</v>
      </c>
      <c r="O3583" s="56" t="s">
        <v>348</v>
      </c>
      <c r="P3583" s="56"/>
      <c r="Q3583" s="93"/>
    </row>
    <row r="3584" spans="1:17" ht="15" customHeight="1" x14ac:dyDescent="0.25">
      <c r="A3584" s="56">
        <v>1261</v>
      </c>
      <c r="B3584" s="56" t="s">
        <v>10373</v>
      </c>
      <c r="C3584" s="56" t="s">
        <v>10374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347</v>
      </c>
      <c r="O3584" s="56" t="s">
        <v>348</v>
      </c>
      <c r="P3584" s="56"/>
      <c r="Q3584" s="93"/>
    </row>
    <row r="3585" spans="1:17" ht="15" customHeight="1" x14ac:dyDescent="0.25">
      <c r="A3585" s="56">
        <v>723</v>
      </c>
      <c r="B3585" s="56" t="s">
        <v>10375</v>
      </c>
      <c r="C3585" s="56" t="s">
        <v>10376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347</v>
      </c>
      <c r="O3585" s="56" t="s">
        <v>348</v>
      </c>
      <c r="P3585" s="56"/>
      <c r="Q3585" s="93"/>
    </row>
    <row r="3586" spans="1:17" ht="15" customHeight="1" x14ac:dyDescent="0.25">
      <c r="A3586" s="56">
        <v>1250</v>
      </c>
      <c r="B3586" s="56" t="s">
        <v>10377</v>
      </c>
      <c r="C3586" s="56" t="s">
        <v>10378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347</v>
      </c>
      <c r="O3586" s="56" t="s">
        <v>348</v>
      </c>
      <c r="P3586" s="56"/>
      <c r="Q3586" s="93"/>
    </row>
    <row r="3587" spans="1:17" ht="15" customHeight="1" x14ac:dyDescent="0.25">
      <c r="A3587" s="56">
        <v>1218</v>
      </c>
      <c r="B3587" s="56" t="s">
        <v>10379</v>
      </c>
      <c r="C3587" s="56" t="s">
        <v>10380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347</v>
      </c>
      <c r="O3587" s="56" t="s">
        <v>348</v>
      </c>
      <c r="P3587" s="56"/>
      <c r="Q3587" s="93"/>
    </row>
    <row r="3588" spans="1:17" ht="15" customHeight="1" x14ac:dyDescent="0.25">
      <c r="A3588" s="56">
        <v>871</v>
      </c>
      <c r="B3588" s="56" t="s">
        <v>10381</v>
      </c>
      <c r="C3588" s="56" t="s">
        <v>10382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347</v>
      </c>
      <c r="O3588" s="56" t="s">
        <v>348</v>
      </c>
      <c r="P3588" s="56"/>
      <c r="Q3588" s="93"/>
    </row>
    <row r="3589" spans="1:17" ht="15" customHeight="1" x14ac:dyDescent="0.25">
      <c r="A3589" s="56">
        <v>1219</v>
      </c>
      <c r="B3589" s="56" t="s">
        <v>10383</v>
      </c>
      <c r="C3589" s="56" t="s">
        <v>10384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347</v>
      </c>
      <c r="O3589" s="56" t="s">
        <v>348</v>
      </c>
      <c r="P3589" s="56"/>
      <c r="Q3589" s="93"/>
    </row>
    <row r="3590" spans="1:17" ht="15" customHeight="1" x14ac:dyDescent="0.25">
      <c r="A3590" s="56">
        <v>1156</v>
      </c>
      <c r="B3590" s="56" t="s">
        <v>10385</v>
      </c>
      <c r="C3590" s="56" t="s">
        <v>10386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347</v>
      </c>
      <c r="O3590" s="56" t="s">
        <v>348</v>
      </c>
      <c r="P3590" s="56"/>
      <c r="Q3590" s="93"/>
    </row>
    <row r="3591" spans="1:17" ht="15" customHeight="1" x14ac:dyDescent="0.25">
      <c r="A3591" s="56">
        <v>730</v>
      </c>
      <c r="B3591" s="56" t="s">
        <v>10387</v>
      </c>
      <c r="C3591" s="56" t="s">
        <v>10388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347</v>
      </c>
      <c r="O3591" s="56" t="s">
        <v>348</v>
      </c>
      <c r="P3591" s="56"/>
      <c r="Q3591" s="93"/>
    </row>
    <row r="3592" spans="1:17" ht="15" customHeight="1" x14ac:dyDescent="0.25">
      <c r="A3592" s="56">
        <v>1230</v>
      </c>
      <c r="B3592" s="56" t="s">
        <v>10389</v>
      </c>
      <c r="C3592" s="56" t="s">
        <v>10390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347</v>
      </c>
      <c r="O3592" s="56" t="s">
        <v>348</v>
      </c>
      <c r="P3592" s="56"/>
      <c r="Q3592" s="93"/>
    </row>
    <row r="3593" spans="1:17" ht="15" customHeight="1" x14ac:dyDescent="0.25">
      <c r="A3593" s="56">
        <v>2361</v>
      </c>
      <c r="B3593" s="56" t="s">
        <v>10391</v>
      </c>
      <c r="C3593" s="56" t="s">
        <v>10392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347</v>
      </c>
      <c r="O3593" s="56" t="s">
        <v>348</v>
      </c>
      <c r="P3593" s="56"/>
      <c r="Q3593" s="93"/>
    </row>
    <row r="3594" spans="1:17" ht="15" customHeight="1" x14ac:dyDescent="0.25">
      <c r="A3594" s="56">
        <v>733</v>
      </c>
      <c r="B3594" s="56" t="s">
        <v>10393</v>
      </c>
      <c r="C3594" s="56" t="s">
        <v>10394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347</v>
      </c>
      <c r="O3594" s="56" t="s">
        <v>348</v>
      </c>
      <c r="P3594" s="56"/>
      <c r="Q3594" s="93"/>
    </row>
    <row r="3595" spans="1:17" ht="15" customHeight="1" x14ac:dyDescent="0.25">
      <c r="A3595" s="56">
        <v>734</v>
      </c>
      <c r="B3595" s="56" t="s">
        <v>10395</v>
      </c>
      <c r="C3595" s="56" t="s">
        <v>10396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347</v>
      </c>
      <c r="O3595" s="56" t="s">
        <v>348</v>
      </c>
      <c r="P3595" s="56"/>
      <c r="Q3595" s="93"/>
    </row>
    <row r="3596" spans="1:17" ht="15" customHeight="1" x14ac:dyDescent="0.25">
      <c r="A3596" s="56">
        <v>735</v>
      </c>
      <c r="B3596" s="56" t="s">
        <v>10397</v>
      </c>
      <c r="C3596" s="56" t="s">
        <v>10398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347</v>
      </c>
      <c r="O3596" s="56" t="s">
        <v>348</v>
      </c>
      <c r="P3596" s="56"/>
      <c r="Q3596" s="93"/>
    </row>
    <row r="3597" spans="1:17" ht="15" customHeight="1" x14ac:dyDescent="0.25">
      <c r="A3597" s="56">
        <v>736</v>
      </c>
      <c r="B3597" s="56" t="s">
        <v>10399</v>
      </c>
      <c r="C3597" s="56" t="s">
        <v>10400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347</v>
      </c>
      <c r="O3597" s="56" t="s">
        <v>348</v>
      </c>
      <c r="P3597" s="56"/>
      <c r="Q3597" s="93"/>
    </row>
    <row r="3598" spans="1:17" ht="15" customHeight="1" x14ac:dyDescent="0.25">
      <c r="A3598" s="56">
        <v>738</v>
      </c>
      <c r="B3598" s="56" t="s">
        <v>10401</v>
      </c>
      <c r="C3598" s="56" t="s">
        <v>10402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347</v>
      </c>
      <c r="O3598" s="56" t="s">
        <v>348</v>
      </c>
      <c r="P3598" s="56"/>
      <c r="Q3598" s="93"/>
    </row>
    <row r="3599" spans="1:17" ht="15" customHeight="1" x14ac:dyDescent="0.25">
      <c r="A3599" s="56">
        <v>1160</v>
      </c>
      <c r="B3599" s="56" t="s">
        <v>10403</v>
      </c>
      <c r="C3599" s="56" t="s">
        <v>10404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347</v>
      </c>
      <c r="O3599" s="56" t="s">
        <v>348</v>
      </c>
      <c r="P3599" s="56"/>
      <c r="Q3599" s="93"/>
    </row>
    <row r="3600" spans="1:17" ht="15" customHeight="1" x14ac:dyDescent="0.25">
      <c r="A3600" s="50">
        <v>4921</v>
      </c>
      <c r="B3600" s="50" t="s">
        <v>11921</v>
      </c>
      <c r="C3600" s="50" t="s">
        <v>11922</v>
      </c>
      <c r="D3600" s="70"/>
      <c r="E3600" s="50">
        <v>4</v>
      </c>
      <c r="F3600" s="50">
        <v>12</v>
      </c>
      <c r="G3600" s="62">
        <v>0.83000000000000007</v>
      </c>
      <c r="H3600" s="62">
        <f t="shared" si="176"/>
        <v>0.86320000000000008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347</v>
      </c>
      <c r="O3600" s="50" t="s">
        <v>415</v>
      </c>
      <c r="P3600" s="50"/>
      <c r="Q3600" s="87"/>
    </row>
    <row r="3601" spans="1:17" ht="15" customHeight="1" x14ac:dyDescent="0.25">
      <c r="A3601" s="50">
        <v>1605</v>
      </c>
      <c r="B3601" s="50" t="s">
        <v>11923</v>
      </c>
      <c r="C3601" s="50" t="s">
        <v>11924</v>
      </c>
      <c r="D3601" s="70"/>
      <c r="E3601" s="50">
        <v>4</v>
      </c>
      <c r="F3601" s="50">
        <v>12</v>
      </c>
      <c r="G3601" s="62">
        <v>0.83000000000000007</v>
      </c>
      <c r="H3601" s="62">
        <f t="shared" si="176"/>
        <v>0.86320000000000008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347</v>
      </c>
      <c r="O3601" s="50" t="s">
        <v>415</v>
      </c>
      <c r="P3601" s="50"/>
      <c r="Q3601" s="87"/>
    </row>
    <row r="3602" spans="1:17" ht="15" customHeight="1" x14ac:dyDescent="0.25">
      <c r="A3602" s="50">
        <v>1245</v>
      </c>
      <c r="B3602" s="50" t="s">
        <v>11925</v>
      </c>
      <c r="C3602" s="50" t="s">
        <v>11926</v>
      </c>
      <c r="D3602" s="70"/>
      <c r="E3602" s="50">
        <v>4</v>
      </c>
      <c r="F3602" s="50">
        <v>12</v>
      </c>
      <c r="G3602" s="62">
        <v>0.83000000000000007</v>
      </c>
      <c r="H3602" s="62">
        <f t="shared" si="176"/>
        <v>0.86320000000000008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347</v>
      </c>
      <c r="O3602" s="50" t="s">
        <v>415</v>
      </c>
      <c r="P3602" s="50"/>
      <c r="Q3602" s="87"/>
    </row>
    <row r="3603" spans="1:17" ht="15" customHeight="1" x14ac:dyDescent="0.25">
      <c r="A3603" s="50">
        <v>1246</v>
      </c>
      <c r="B3603" s="50" t="s">
        <v>11927</v>
      </c>
      <c r="C3603" s="50" t="s">
        <v>11928</v>
      </c>
      <c r="D3603" s="70"/>
      <c r="E3603" s="50">
        <v>4</v>
      </c>
      <c r="F3603" s="50">
        <v>12</v>
      </c>
      <c r="G3603" s="62">
        <v>0.83000000000000007</v>
      </c>
      <c r="H3603" s="62">
        <f t="shared" si="176"/>
        <v>0.86320000000000008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347</v>
      </c>
      <c r="O3603" s="50" t="s">
        <v>415</v>
      </c>
      <c r="P3603" s="50"/>
      <c r="Q3603" s="87"/>
    </row>
    <row r="3604" spans="1:17" ht="15" customHeight="1" x14ac:dyDescent="0.25">
      <c r="A3604" s="50">
        <v>3527</v>
      </c>
      <c r="B3604" s="50" t="s">
        <v>11929</v>
      </c>
      <c r="C3604" s="50" t="s">
        <v>11930</v>
      </c>
      <c r="D3604" s="70"/>
      <c r="E3604" s="50">
        <v>4</v>
      </c>
      <c r="F3604" s="50">
        <v>15</v>
      </c>
      <c r="G3604" s="62">
        <v>0.96589999999999998</v>
      </c>
      <c r="H3604" s="62">
        <f t="shared" ref="H3604:H3667" si="179">G3604*E3604%+G3604</f>
        <v>1.0045359999999999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237</v>
      </c>
      <c r="O3604" s="50" t="s">
        <v>3853</v>
      </c>
      <c r="P3604" s="50"/>
      <c r="Q3604" s="87"/>
    </row>
    <row r="3605" spans="1:17" ht="15" customHeight="1" x14ac:dyDescent="0.25">
      <c r="A3605" s="50">
        <v>3574</v>
      </c>
      <c r="B3605" s="50" t="s">
        <v>11931</v>
      </c>
      <c r="C3605" s="50" t="s">
        <v>11932</v>
      </c>
      <c r="D3605" s="70"/>
      <c r="E3605" s="50">
        <v>4</v>
      </c>
      <c r="F3605" s="50">
        <v>15</v>
      </c>
      <c r="G3605" s="62">
        <v>0.96589999999999998</v>
      </c>
      <c r="H3605" s="62">
        <f t="shared" si="179"/>
        <v>1.0045359999999999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237</v>
      </c>
      <c r="O3605" s="50" t="s">
        <v>3853</v>
      </c>
      <c r="P3605" s="50"/>
      <c r="Q3605" s="87"/>
    </row>
    <row r="3606" spans="1:17" ht="15" customHeight="1" x14ac:dyDescent="0.25">
      <c r="A3606" s="50">
        <v>3526</v>
      </c>
      <c r="B3606" s="50" t="s">
        <v>11933</v>
      </c>
      <c r="C3606" s="50" t="s">
        <v>11934</v>
      </c>
      <c r="D3606" s="70"/>
      <c r="E3606" s="50">
        <v>4</v>
      </c>
      <c r="F3606" s="50">
        <v>15</v>
      </c>
      <c r="G3606" s="62">
        <v>0.96589999999999998</v>
      </c>
      <c r="H3606" s="62">
        <f t="shared" si="179"/>
        <v>1.0045359999999999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237</v>
      </c>
      <c r="O3606" s="50" t="s">
        <v>3853</v>
      </c>
      <c r="P3606" s="50"/>
      <c r="Q3606" s="87"/>
    </row>
    <row r="3607" spans="1:17" ht="15" customHeight="1" x14ac:dyDescent="0.25">
      <c r="A3607" s="50">
        <v>3528</v>
      </c>
      <c r="B3607" s="50" t="s">
        <v>11935</v>
      </c>
      <c r="C3607" s="50" t="s">
        <v>11936</v>
      </c>
      <c r="D3607" s="70"/>
      <c r="E3607" s="50">
        <v>4</v>
      </c>
      <c r="F3607" s="50">
        <v>15</v>
      </c>
      <c r="G3607" s="62">
        <v>0.96589999999999998</v>
      </c>
      <c r="H3607" s="62">
        <f t="shared" si="179"/>
        <v>1.0045359999999999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237</v>
      </c>
      <c r="O3607" s="50" t="s">
        <v>3853</v>
      </c>
      <c r="P3607" s="50"/>
      <c r="Q3607" s="87"/>
    </row>
    <row r="3608" spans="1:17" ht="15" customHeight="1" x14ac:dyDescent="0.25">
      <c r="A3608" s="50">
        <v>657</v>
      </c>
      <c r="B3608" s="50" t="s">
        <v>11937</v>
      </c>
      <c r="C3608" s="50" t="s">
        <v>11938</v>
      </c>
      <c r="D3608" s="70"/>
      <c r="E3608" s="50">
        <v>4</v>
      </c>
      <c r="F3608" s="50">
        <v>12</v>
      </c>
      <c r="G3608" s="62">
        <v>0.89800000000000002</v>
      </c>
      <c r="H3608" s="62">
        <f t="shared" si="179"/>
        <v>0.93391999999999997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4353</v>
      </c>
      <c r="O3608" s="50" t="s">
        <v>4354</v>
      </c>
      <c r="P3608" s="50"/>
      <c r="Q3608" s="87"/>
    </row>
    <row r="3609" spans="1:17" ht="15" customHeight="1" x14ac:dyDescent="0.25">
      <c r="A3609" s="50">
        <v>905</v>
      </c>
      <c r="B3609" s="50" t="s">
        <v>11939</v>
      </c>
      <c r="C3609" s="50" t="s">
        <v>11940</v>
      </c>
      <c r="D3609" s="70"/>
      <c r="E3609" s="50">
        <v>4</v>
      </c>
      <c r="F3609" s="50">
        <v>24</v>
      </c>
      <c r="G3609" s="62">
        <v>0.67469999999999997</v>
      </c>
      <c r="H3609" s="62">
        <f t="shared" si="179"/>
        <v>0.70168799999999998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3509</v>
      </c>
      <c r="O3609" s="50" t="s">
        <v>3510</v>
      </c>
      <c r="P3609" s="50"/>
      <c r="Q3609" s="87"/>
    </row>
    <row r="3610" spans="1:17" ht="15" customHeight="1" x14ac:dyDescent="0.25">
      <c r="A3610" s="50">
        <v>3894</v>
      </c>
      <c r="B3610" s="50" t="s">
        <v>11941</v>
      </c>
      <c r="C3610" s="50" t="s">
        <v>11942</v>
      </c>
      <c r="D3610" s="70"/>
      <c r="E3610" s="50">
        <v>4</v>
      </c>
      <c r="F3610" s="50">
        <v>10</v>
      </c>
      <c r="G3610" s="62">
        <v>0.96590000000000009</v>
      </c>
      <c r="H3610" s="62">
        <f t="shared" si="179"/>
        <v>1.0045360000000001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3509</v>
      </c>
      <c r="O3610" s="50" t="s">
        <v>3510</v>
      </c>
      <c r="P3610" s="50"/>
      <c r="Q3610" s="87"/>
    </row>
    <row r="3611" spans="1:17" ht="15" customHeight="1" x14ac:dyDescent="0.25">
      <c r="A3611" s="50">
        <v>20168</v>
      </c>
      <c r="B3611" s="50" t="s">
        <v>11943</v>
      </c>
      <c r="C3611" s="50" t="s">
        <v>11944</v>
      </c>
      <c r="D3611" s="70"/>
      <c r="E3611" s="50">
        <v>4</v>
      </c>
      <c r="F3611" s="50">
        <v>24</v>
      </c>
      <c r="G3611" s="62">
        <v>0.77170000000000005</v>
      </c>
      <c r="H3611" s="62">
        <f t="shared" si="179"/>
        <v>0.80256800000000006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347</v>
      </c>
      <c r="O3611" s="50" t="s">
        <v>11129</v>
      </c>
      <c r="P3611" s="50"/>
      <c r="Q3611" s="87"/>
    </row>
    <row r="3612" spans="1:17" ht="15" customHeight="1" x14ac:dyDescent="0.25">
      <c r="A3612" s="50">
        <v>3241</v>
      </c>
      <c r="B3612" s="50" t="s">
        <v>11945</v>
      </c>
      <c r="C3612" s="50" t="s">
        <v>11946</v>
      </c>
      <c r="D3612" s="70"/>
      <c r="E3612" s="50">
        <v>4</v>
      </c>
      <c r="F3612" s="50">
        <v>24</v>
      </c>
      <c r="G3612" s="62">
        <v>0.77170000000000005</v>
      </c>
      <c r="H3612" s="62">
        <f t="shared" si="179"/>
        <v>0.80256800000000006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347</v>
      </c>
      <c r="O3612" s="50" t="s">
        <v>11129</v>
      </c>
      <c r="P3612" s="50"/>
      <c r="Q3612" s="87"/>
    </row>
    <row r="3613" spans="1:17" ht="15" customHeight="1" x14ac:dyDescent="0.25">
      <c r="A3613" s="50">
        <v>895</v>
      </c>
      <c r="B3613" s="50" t="s">
        <v>11947</v>
      </c>
      <c r="C3613" s="50" t="s">
        <v>11948</v>
      </c>
      <c r="D3613" s="70"/>
      <c r="E3613" s="50">
        <v>4</v>
      </c>
      <c r="F3613" s="50">
        <v>24</v>
      </c>
      <c r="G3613" s="62">
        <v>0.67469999999999997</v>
      </c>
      <c r="H3613" s="62">
        <f t="shared" si="179"/>
        <v>0.70168799999999998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347</v>
      </c>
      <c r="O3613" s="50" t="s">
        <v>11129</v>
      </c>
      <c r="P3613" s="50"/>
      <c r="Q3613" s="87"/>
    </row>
    <row r="3614" spans="1:17" ht="15" customHeight="1" x14ac:dyDescent="0.25">
      <c r="A3614" s="50">
        <v>682</v>
      </c>
      <c r="B3614" s="50" t="s">
        <v>11949</v>
      </c>
      <c r="C3614" s="50" t="s">
        <v>11950</v>
      </c>
      <c r="D3614" s="70"/>
      <c r="E3614" s="50">
        <v>4</v>
      </c>
      <c r="F3614" s="50">
        <v>24</v>
      </c>
      <c r="G3614" s="62">
        <v>0.7329</v>
      </c>
      <c r="H3614" s="62">
        <f t="shared" si="179"/>
        <v>0.762216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347</v>
      </c>
      <c r="O3614" s="50" t="s">
        <v>415</v>
      </c>
      <c r="P3614" s="50"/>
      <c r="Q3614" s="87"/>
    </row>
    <row r="3615" spans="1:17" ht="15" customHeight="1" x14ac:dyDescent="0.25">
      <c r="A3615" s="50">
        <v>4425</v>
      </c>
      <c r="B3615" s="50" t="s">
        <v>11951</v>
      </c>
      <c r="C3615" s="50" t="s">
        <v>11952</v>
      </c>
      <c r="D3615" s="70"/>
      <c r="E3615" s="50">
        <v>4</v>
      </c>
      <c r="F3615" s="50">
        <v>12</v>
      </c>
      <c r="G3615" s="62">
        <v>1.2571999999999999</v>
      </c>
      <c r="H3615" s="62">
        <f t="shared" si="179"/>
        <v>1.3074879999999998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347</v>
      </c>
      <c r="O3615" s="50" t="s">
        <v>415</v>
      </c>
      <c r="P3615" s="50"/>
      <c r="Q3615" s="87"/>
    </row>
    <row r="3616" spans="1:17" ht="15" customHeight="1" x14ac:dyDescent="0.25">
      <c r="A3616" s="50">
        <v>1155</v>
      </c>
      <c r="B3616" s="50" t="s">
        <v>11953</v>
      </c>
      <c r="C3616" s="50" t="s">
        <v>11954</v>
      </c>
      <c r="D3616" s="70"/>
      <c r="E3616" s="50">
        <v>4</v>
      </c>
      <c r="F3616" s="50">
        <v>24</v>
      </c>
      <c r="G3616" s="62">
        <v>0.86879999999999991</v>
      </c>
      <c r="H3616" s="62">
        <f t="shared" si="179"/>
        <v>0.90355199999999991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347</v>
      </c>
      <c r="O3616" s="50" t="s">
        <v>415</v>
      </c>
      <c r="P3616" s="50"/>
      <c r="Q3616" s="87"/>
    </row>
    <row r="3617" spans="1:17" ht="15" customHeight="1" x14ac:dyDescent="0.25">
      <c r="A3617" s="50">
        <v>1221</v>
      </c>
      <c r="B3617" s="50" t="s">
        <v>11955</v>
      </c>
      <c r="C3617" s="50" t="s">
        <v>11956</v>
      </c>
      <c r="D3617" s="70"/>
      <c r="E3617" s="50">
        <v>4</v>
      </c>
      <c r="F3617" s="50">
        <v>24</v>
      </c>
      <c r="G3617" s="62">
        <v>0.86879999999999991</v>
      </c>
      <c r="H3617" s="62">
        <f t="shared" si="179"/>
        <v>0.90355199999999991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347</v>
      </c>
      <c r="O3617" s="50" t="s">
        <v>415</v>
      </c>
      <c r="P3617" s="50"/>
      <c r="Q3617" s="87"/>
    </row>
    <row r="3618" spans="1:17" ht="15" customHeight="1" x14ac:dyDescent="0.25">
      <c r="A3618" s="50">
        <v>1305</v>
      </c>
      <c r="B3618" s="50" t="s">
        <v>11957</v>
      </c>
      <c r="C3618" s="50" t="s">
        <v>11958</v>
      </c>
      <c r="D3618" s="70"/>
      <c r="E3618" s="50">
        <v>4</v>
      </c>
      <c r="F3618" s="50">
        <v>20</v>
      </c>
      <c r="G3618" s="62">
        <v>1.2571999999999999</v>
      </c>
      <c r="H3618" s="62">
        <f t="shared" si="179"/>
        <v>1.3074879999999998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347</v>
      </c>
      <c r="O3618" s="50" t="s">
        <v>415</v>
      </c>
      <c r="P3618" s="50"/>
      <c r="Q3618" s="87"/>
    </row>
    <row r="3619" spans="1:17" ht="15" customHeight="1" x14ac:dyDescent="0.25">
      <c r="A3619" s="50">
        <v>1233</v>
      </c>
      <c r="B3619" s="50" t="s">
        <v>11959</v>
      </c>
      <c r="C3619" s="50" t="s">
        <v>11960</v>
      </c>
      <c r="D3619" s="70"/>
      <c r="E3619" s="50">
        <v>4</v>
      </c>
      <c r="F3619" s="50">
        <v>20</v>
      </c>
      <c r="G3619" s="62">
        <v>1.2571999999999999</v>
      </c>
      <c r="H3619" s="62">
        <f t="shared" si="179"/>
        <v>1.3074879999999998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347</v>
      </c>
      <c r="O3619" s="50" t="s">
        <v>415</v>
      </c>
      <c r="P3619" s="50"/>
      <c r="Q3619" s="87"/>
    </row>
    <row r="3620" spans="1:17" ht="15" customHeight="1" x14ac:dyDescent="0.25">
      <c r="A3620" s="50">
        <v>1236</v>
      </c>
      <c r="B3620" s="50" t="s">
        <v>11961</v>
      </c>
      <c r="C3620" s="50" t="s">
        <v>11962</v>
      </c>
      <c r="D3620" s="70"/>
      <c r="E3620" s="50">
        <v>4</v>
      </c>
      <c r="F3620" s="50">
        <v>20</v>
      </c>
      <c r="G3620" s="62">
        <v>0.86880000000000002</v>
      </c>
      <c r="H3620" s="62">
        <f t="shared" si="179"/>
        <v>0.90355200000000002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347</v>
      </c>
      <c r="O3620" s="50" t="s">
        <v>415</v>
      </c>
      <c r="P3620" s="50"/>
      <c r="Q3620" s="87"/>
    </row>
    <row r="3621" spans="1:17" ht="15" customHeight="1" x14ac:dyDescent="0.25">
      <c r="A3621" s="50">
        <v>1258</v>
      </c>
      <c r="B3621" s="50" t="s">
        <v>11963</v>
      </c>
      <c r="C3621" s="50" t="s">
        <v>11964</v>
      </c>
      <c r="D3621" s="70"/>
      <c r="E3621" s="50">
        <v>4</v>
      </c>
      <c r="F3621" s="50">
        <v>24</v>
      </c>
      <c r="G3621" s="62">
        <v>0.86879999999999991</v>
      </c>
      <c r="H3621" s="62">
        <f t="shared" si="179"/>
        <v>0.90355199999999991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347</v>
      </c>
      <c r="O3621" s="50" t="s">
        <v>415</v>
      </c>
      <c r="P3621" s="50"/>
      <c r="Q3621" s="87"/>
    </row>
    <row r="3622" spans="1:17" ht="15" customHeight="1" x14ac:dyDescent="0.25">
      <c r="A3622" s="50">
        <v>1237</v>
      </c>
      <c r="B3622" s="50" t="s">
        <v>11965</v>
      </c>
      <c r="C3622" s="50" t="s">
        <v>11966</v>
      </c>
      <c r="D3622" s="70"/>
      <c r="E3622" s="50">
        <v>4</v>
      </c>
      <c r="F3622" s="50">
        <v>24</v>
      </c>
      <c r="G3622" s="62">
        <v>0.86879999999999991</v>
      </c>
      <c r="H3622" s="62">
        <f t="shared" si="179"/>
        <v>0.90355199999999991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347</v>
      </c>
      <c r="O3622" s="50" t="s">
        <v>415</v>
      </c>
      <c r="P3622" s="50"/>
      <c r="Q3622" s="87"/>
    </row>
    <row r="3623" spans="1:17" ht="15" customHeight="1" x14ac:dyDescent="0.25">
      <c r="A3623" s="50">
        <v>1557</v>
      </c>
      <c r="B3623" s="50" t="s">
        <v>11967</v>
      </c>
      <c r="C3623" s="50" t="s">
        <v>11968</v>
      </c>
      <c r="D3623" s="70"/>
      <c r="E3623" s="50">
        <v>4</v>
      </c>
      <c r="F3623" s="50">
        <v>24</v>
      </c>
      <c r="G3623" s="62">
        <v>0.86879999999999991</v>
      </c>
      <c r="H3623" s="62">
        <f t="shared" si="179"/>
        <v>0.90355199999999991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347</v>
      </c>
      <c r="O3623" s="50" t="s">
        <v>415</v>
      </c>
      <c r="P3623" s="50"/>
      <c r="Q3623" s="87"/>
    </row>
    <row r="3624" spans="1:17" ht="15" customHeight="1" x14ac:dyDescent="0.25">
      <c r="A3624" s="50">
        <v>896</v>
      </c>
      <c r="B3624" s="50" t="s">
        <v>11969</v>
      </c>
      <c r="C3624" s="50" t="s">
        <v>11970</v>
      </c>
      <c r="D3624" s="70"/>
      <c r="E3624" s="50">
        <v>4</v>
      </c>
      <c r="F3624" s="50">
        <v>24</v>
      </c>
      <c r="G3624" s="62">
        <v>0.86879999999999991</v>
      </c>
      <c r="H3624" s="62">
        <f t="shared" si="179"/>
        <v>0.90355199999999991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347</v>
      </c>
      <c r="O3624" s="50" t="s">
        <v>415</v>
      </c>
      <c r="P3624" s="50"/>
      <c r="Q3624" s="87"/>
    </row>
    <row r="3625" spans="1:17" ht="15" customHeight="1" x14ac:dyDescent="0.25">
      <c r="A3625" s="50">
        <v>1231</v>
      </c>
      <c r="B3625" s="50" t="s">
        <v>11971</v>
      </c>
      <c r="C3625" s="50" t="s">
        <v>11972</v>
      </c>
      <c r="D3625" s="70"/>
      <c r="E3625" s="50">
        <v>4</v>
      </c>
      <c r="F3625" s="50">
        <v>24</v>
      </c>
      <c r="G3625" s="62">
        <v>0.86879999999999991</v>
      </c>
      <c r="H3625" s="62">
        <f t="shared" si="179"/>
        <v>0.90355199999999991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347</v>
      </c>
      <c r="O3625" s="50" t="s">
        <v>415</v>
      </c>
      <c r="P3625" s="50"/>
      <c r="Q3625" s="87"/>
    </row>
    <row r="3626" spans="1:17" ht="15" customHeight="1" x14ac:dyDescent="0.25">
      <c r="A3626" s="50">
        <v>1244</v>
      </c>
      <c r="B3626" s="50" t="s">
        <v>11973</v>
      </c>
      <c r="C3626" s="50" t="s">
        <v>11974</v>
      </c>
      <c r="D3626" s="70"/>
      <c r="E3626" s="50">
        <v>4</v>
      </c>
      <c r="F3626" s="50">
        <v>36</v>
      </c>
      <c r="G3626" s="62">
        <v>0.77169999999999994</v>
      </c>
      <c r="H3626" s="62">
        <f t="shared" si="179"/>
        <v>0.80256799999999995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347</v>
      </c>
      <c r="O3626" s="50" t="s">
        <v>4103</v>
      </c>
      <c r="P3626" s="50"/>
      <c r="Q3626" s="87"/>
    </row>
    <row r="3627" spans="1:17" ht="15" customHeight="1" x14ac:dyDescent="0.25">
      <c r="A3627" s="50">
        <v>16452</v>
      </c>
      <c r="B3627" s="50" t="s">
        <v>11975</v>
      </c>
      <c r="C3627" s="50" t="s">
        <v>11976</v>
      </c>
      <c r="D3627" s="70"/>
      <c r="E3627" s="50">
        <v>4</v>
      </c>
      <c r="F3627" s="50">
        <v>24</v>
      </c>
      <c r="G3627" s="62">
        <v>0.77170000000000005</v>
      </c>
      <c r="H3627" s="62">
        <f t="shared" si="179"/>
        <v>0.80256800000000006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347</v>
      </c>
      <c r="O3627" s="50" t="s">
        <v>4103</v>
      </c>
      <c r="P3627" s="50"/>
      <c r="Q3627" s="87"/>
    </row>
    <row r="3628" spans="1:17" ht="15" customHeight="1" x14ac:dyDescent="0.25">
      <c r="A3628" s="50">
        <v>1235</v>
      </c>
      <c r="B3628" s="50" t="s">
        <v>11977</v>
      </c>
      <c r="C3628" s="50" t="s">
        <v>11978</v>
      </c>
      <c r="D3628" s="70"/>
      <c r="E3628" s="50">
        <v>4</v>
      </c>
      <c r="F3628" s="50">
        <v>24</v>
      </c>
      <c r="G3628" s="62">
        <v>0.77170000000000005</v>
      </c>
      <c r="H3628" s="62">
        <f t="shared" si="179"/>
        <v>0.80256800000000006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347</v>
      </c>
      <c r="O3628" s="50" t="s">
        <v>4103</v>
      </c>
      <c r="P3628" s="50"/>
      <c r="Q3628" s="87"/>
    </row>
    <row r="3629" spans="1:17" ht="15" customHeight="1" x14ac:dyDescent="0.25">
      <c r="A3629" s="50">
        <v>1242</v>
      </c>
      <c r="B3629" s="50" t="s">
        <v>11979</v>
      </c>
      <c r="C3629" s="50" t="s">
        <v>11980</v>
      </c>
      <c r="D3629" s="70"/>
      <c r="E3629" s="50">
        <v>4</v>
      </c>
      <c r="F3629" s="50">
        <v>24</v>
      </c>
      <c r="G3629" s="62">
        <v>0.77170000000000005</v>
      </c>
      <c r="H3629" s="62">
        <f t="shared" si="179"/>
        <v>0.80256800000000006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347</v>
      </c>
      <c r="O3629" s="50" t="s">
        <v>4103</v>
      </c>
      <c r="P3629" s="50"/>
      <c r="Q3629" s="87"/>
    </row>
    <row r="3630" spans="1:17" ht="15" customHeight="1" x14ac:dyDescent="0.25">
      <c r="A3630" s="50">
        <v>4131</v>
      </c>
      <c r="B3630" s="50" t="s">
        <v>11981</v>
      </c>
      <c r="C3630" s="50" t="s">
        <v>11982</v>
      </c>
      <c r="D3630" s="70"/>
      <c r="E3630" s="50">
        <v>4</v>
      </c>
      <c r="F3630" s="50">
        <v>24</v>
      </c>
      <c r="G3630" s="62">
        <v>0.77170000000000005</v>
      </c>
      <c r="H3630" s="62">
        <f t="shared" si="179"/>
        <v>0.80256800000000006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347</v>
      </c>
      <c r="O3630" s="50" t="s">
        <v>415</v>
      </c>
      <c r="P3630" s="50"/>
      <c r="Q3630" s="87"/>
    </row>
    <row r="3631" spans="1:17" ht="15" customHeight="1" x14ac:dyDescent="0.25">
      <c r="A3631" s="50">
        <v>649</v>
      </c>
      <c r="B3631" s="50" t="s">
        <v>11983</v>
      </c>
      <c r="C3631" s="50" t="s">
        <v>11984</v>
      </c>
      <c r="D3631" s="70"/>
      <c r="E3631" s="50">
        <v>4</v>
      </c>
      <c r="F3631" s="50">
        <v>12</v>
      </c>
      <c r="G3631" s="62">
        <v>1.6455</v>
      </c>
      <c r="H3631" s="62">
        <f t="shared" si="179"/>
        <v>1.71132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347</v>
      </c>
      <c r="O3631" s="50" t="s">
        <v>4114</v>
      </c>
      <c r="P3631" s="50"/>
      <c r="Q3631" s="87"/>
    </row>
    <row r="3632" spans="1:17" ht="15" customHeight="1" x14ac:dyDescent="0.25">
      <c r="A3632" s="50">
        <v>652</v>
      </c>
      <c r="B3632" s="50" t="s">
        <v>11985</v>
      </c>
      <c r="C3632" s="50" t="s">
        <v>11986</v>
      </c>
      <c r="D3632" s="70"/>
      <c r="E3632" s="50">
        <v>4</v>
      </c>
      <c r="F3632" s="50">
        <v>12</v>
      </c>
      <c r="G3632" s="62">
        <v>1.1601000000000001</v>
      </c>
      <c r="H3632" s="62">
        <f t="shared" si="179"/>
        <v>1.2065040000000002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347</v>
      </c>
      <c r="O3632" s="50" t="s">
        <v>4114</v>
      </c>
      <c r="P3632" s="50"/>
      <c r="Q3632" s="87"/>
    </row>
    <row r="3633" spans="1:17" ht="15" customHeight="1" x14ac:dyDescent="0.25">
      <c r="A3633" s="50">
        <v>653</v>
      </c>
      <c r="B3633" s="50" t="s">
        <v>11987</v>
      </c>
      <c r="C3633" s="50" t="s">
        <v>11988</v>
      </c>
      <c r="D3633" s="70"/>
      <c r="E3633" s="50">
        <v>4</v>
      </c>
      <c r="F3633" s="50">
        <v>12</v>
      </c>
      <c r="G3633" s="62">
        <v>1.1601000000000001</v>
      </c>
      <c r="H3633" s="62">
        <f t="shared" si="179"/>
        <v>1.2065040000000002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347</v>
      </c>
      <c r="O3633" s="50" t="s">
        <v>4114</v>
      </c>
      <c r="P3633" s="50"/>
      <c r="Q3633" s="87"/>
    </row>
    <row r="3634" spans="1:17" ht="15" customHeight="1" x14ac:dyDescent="0.25">
      <c r="A3634" s="50">
        <v>648</v>
      </c>
      <c r="B3634" s="50" t="s">
        <v>11989</v>
      </c>
      <c r="C3634" s="50" t="s">
        <v>11990</v>
      </c>
      <c r="D3634" s="70"/>
      <c r="E3634" s="50">
        <v>4</v>
      </c>
      <c r="F3634" s="50">
        <v>12</v>
      </c>
      <c r="G3634" s="62">
        <v>1.1601000000000001</v>
      </c>
      <c r="H3634" s="62">
        <f t="shared" si="179"/>
        <v>1.2065040000000002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347</v>
      </c>
      <c r="O3634" s="50" t="s">
        <v>4114</v>
      </c>
      <c r="P3634" s="50"/>
      <c r="Q3634" s="87"/>
    </row>
    <row r="3635" spans="1:17" ht="15" customHeight="1" x14ac:dyDescent="0.25">
      <c r="A3635" s="50">
        <v>1304</v>
      </c>
      <c r="B3635" s="50" t="s">
        <v>11991</v>
      </c>
      <c r="C3635" s="50" t="s">
        <v>11992</v>
      </c>
      <c r="D3635" s="70"/>
      <c r="E3635" s="50">
        <v>4</v>
      </c>
      <c r="F3635" s="50">
        <v>12</v>
      </c>
      <c r="G3635" s="62">
        <v>1.0242</v>
      </c>
      <c r="H3635" s="62">
        <f t="shared" si="179"/>
        <v>1.0651679999999999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347</v>
      </c>
      <c r="O3635" s="50" t="s">
        <v>415</v>
      </c>
      <c r="P3635" s="50"/>
      <c r="Q3635" s="87"/>
    </row>
    <row r="3636" spans="1:17" ht="15" customHeight="1" x14ac:dyDescent="0.25">
      <c r="A3636" s="50">
        <v>1303</v>
      </c>
      <c r="B3636" s="50" t="s">
        <v>11993</v>
      </c>
      <c r="C3636" s="50" t="s">
        <v>11994</v>
      </c>
      <c r="D3636" s="70"/>
      <c r="E3636" s="50">
        <v>4</v>
      </c>
      <c r="F3636" s="50">
        <v>12</v>
      </c>
      <c r="G3636" s="62">
        <v>1.0242</v>
      </c>
      <c r="H3636" s="62">
        <f t="shared" si="179"/>
        <v>1.0651679999999999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347</v>
      </c>
      <c r="O3636" s="50" t="s">
        <v>415</v>
      </c>
      <c r="P3636" s="50"/>
      <c r="Q3636" s="87"/>
    </row>
    <row r="3637" spans="1:17" ht="15" customHeight="1" x14ac:dyDescent="0.25">
      <c r="A3637" s="50">
        <v>894</v>
      </c>
      <c r="B3637" s="50" t="s">
        <v>11995</v>
      </c>
      <c r="C3637" s="50" t="s">
        <v>11996</v>
      </c>
      <c r="D3637" s="70"/>
      <c r="E3637" s="50">
        <v>4</v>
      </c>
      <c r="F3637" s="50">
        <v>12</v>
      </c>
      <c r="G3637" s="62">
        <v>1.0242</v>
      </c>
      <c r="H3637" s="62">
        <f t="shared" si="179"/>
        <v>1.0651679999999999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347</v>
      </c>
      <c r="O3637" s="50" t="s">
        <v>415</v>
      </c>
      <c r="P3637" s="50"/>
      <c r="Q3637" s="87"/>
    </row>
    <row r="3638" spans="1:17" ht="15" customHeight="1" x14ac:dyDescent="0.25">
      <c r="A3638" s="50">
        <v>20616</v>
      </c>
      <c r="B3638" s="50" t="s">
        <v>11997</v>
      </c>
      <c r="C3638" s="50" t="s">
        <v>11998</v>
      </c>
      <c r="D3638" s="70"/>
      <c r="E3638" s="50">
        <v>4</v>
      </c>
      <c r="F3638" s="50">
        <v>12</v>
      </c>
      <c r="G3638" s="62">
        <v>1.0242</v>
      </c>
      <c r="H3638" s="62">
        <f t="shared" si="179"/>
        <v>1.0651679999999999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347</v>
      </c>
      <c r="O3638" s="50" t="s">
        <v>415</v>
      </c>
      <c r="P3638" s="50"/>
      <c r="Q3638" s="87"/>
    </row>
    <row r="3639" spans="1:17" ht="15" customHeight="1" x14ac:dyDescent="0.25">
      <c r="A3639" s="50">
        <v>5621</v>
      </c>
      <c r="B3639" s="50" t="s">
        <v>11999</v>
      </c>
      <c r="C3639" s="50" t="s">
        <v>12000</v>
      </c>
      <c r="D3639" s="70"/>
      <c r="E3639" s="50">
        <v>10</v>
      </c>
      <c r="F3639" s="50">
        <v>12</v>
      </c>
      <c r="G3639" s="62">
        <v>2.1309999999999998</v>
      </c>
      <c r="H3639" s="62">
        <f t="shared" si="179"/>
        <v>2.3440999999999996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257</v>
      </c>
      <c r="O3639" s="50" t="s">
        <v>258</v>
      </c>
      <c r="P3639" s="50"/>
      <c r="Q3639" s="87"/>
    </row>
    <row r="3640" spans="1:17" ht="15" customHeight="1" x14ac:dyDescent="0.25">
      <c r="A3640" s="54">
        <v>5620</v>
      </c>
      <c r="B3640" s="54" t="s">
        <v>4758</v>
      </c>
      <c r="C3640" s="54" t="s">
        <v>4759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257</v>
      </c>
      <c r="O3640" s="54" t="s">
        <v>258</v>
      </c>
      <c r="P3640" s="54" t="s">
        <v>480</v>
      </c>
      <c r="Q3640" s="88"/>
    </row>
    <row r="3641" spans="1:17" ht="15" customHeight="1" x14ac:dyDescent="0.25">
      <c r="A3641" s="54">
        <v>5619</v>
      </c>
      <c r="B3641" s="54" t="s">
        <v>4756</v>
      </c>
      <c r="C3641" s="54" t="s">
        <v>4757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257</v>
      </c>
      <c r="O3641" s="54" t="s">
        <v>258</v>
      </c>
      <c r="P3641" s="54" t="s">
        <v>480</v>
      </c>
      <c r="Q3641" s="88"/>
    </row>
    <row r="3642" spans="1:17" ht="15" customHeight="1" x14ac:dyDescent="0.25">
      <c r="A3642" s="54">
        <v>18482</v>
      </c>
      <c r="B3642" s="54" t="s">
        <v>4504</v>
      </c>
      <c r="C3642" s="54" t="s">
        <v>4505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4482</v>
      </c>
      <c r="O3642" s="54" t="s">
        <v>4483</v>
      </c>
      <c r="P3642" s="54" t="s">
        <v>480</v>
      </c>
      <c r="Q3642" s="88"/>
    </row>
    <row r="3643" spans="1:17" ht="15" customHeight="1" x14ac:dyDescent="0.25">
      <c r="A3643" s="54">
        <v>1628</v>
      </c>
      <c r="B3643" s="54" t="s">
        <v>4480</v>
      </c>
      <c r="C3643" s="54" t="s">
        <v>4481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4482</v>
      </c>
      <c r="O3643" s="54" t="s">
        <v>4483</v>
      </c>
      <c r="P3643" s="54" t="s">
        <v>480</v>
      </c>
      <c r="Q3643" s="88"/>
    </row>
    <row r="3644" spans="1:17" ht="15" customHeight="1" x14ac:dyDescent="0.25">
      <c r="A3644" s="54">
        <v>1629</v>
      </c>
      <c r="B3644" s="54" t="s">
        <v>4484</v>
      </c>
      <c r="C3644" s="54" t="s">
        <v>4485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4482</v>
      </c>
      <c r="O3644" s="54" t="s">
        <v>4483</v>
      </c>
      <c r="P3644" s="54" t="s">
        <v>480</v>
      </c>
      <c r="Q3644" s="88"/>
    </row>
    <row r="3645" spans="1:17" ht="15" customHeight="1" x14ac:dyDescent="0.25">
      <c r="A3645" s="54">
        <v>18483</v>
      </c>
      <c r="B3645" s="54" t="s">
        <v>4506</v>
      </c>
      <c r="C3645" s="54" t="s">
        <v>4507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4482</v>
      </c>
      <c r="O3645" s="54" t="s">
        <v>4483</v>
      </c>
      <c r="P3645" s="54" t="s">
        <v>480</v>
      </c>
      <c r="Q3645" s="88"/>
    </row>
    <row r="3646" spans="1:17" ht="15" customHeight="1" x14ac:dyDescent="0.25">
      <c r="A3646" s="54">
        <v>24820</v>
      </c>
      <c r="B3646" s="54" t="s">
        <v>4511</v>
      </c>
      <c r="C3646" s="54" t="s">
        <v>4512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4482</v>
      </c>
      <c r="O3646" s="54" t="s">
        <v>4483</v>
      </c>
      <c r="P3646" s="54" t="s">
        <v>480</v>
      </c>
      <c r="Q3646" s="88"/>
    </row>
    <row r="3647" spans="1:17" ht="15" customHeight="1" x14ac:dyDescent="0.25">
      <c r="A3647" s="54">
        <v>18476</v>
      </c>
      <c r="B3647" s="54" t="s">
        <v>4498</v>
      </c>
      <c r="C3647" s="54" t="s">
        <v>4499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4482</v>
      </c>
      <c r="O3647" s="54" t="s">
        <v>4483</v>
      </c>
      <c r="P3647" s="54" t="s">
        <v>480</v>
      </c>
      <c r="Q3647" s="88"/>
    </row>
    <row r="3648" spans="1:17" ht="15" customHeight="1" x14ac:dyDescent="0.25">
      <c r="A3648" s="54">
        <v>18475</v>
      </c>
      <c r="B3648" s="54" t="s">
        <v>4496</v>
      </c>
      <c r="C3648" s="54" t="s">
        <v>4497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4482</v>
      </c>
      <c r="O3648" s="54" t="s">
        <v>4483</v>
      </c>
      <c r="P3648" s="54" t="s">
        <v>480</v>
      </c>
      <c r="Q3648" s="88"/>
    </row>
    <row r="3649" spans="1:17" ht="15" customHeight="1" x14ac:dyDescent="0.25">
      <c r="A3649" s="54">
        <v>18477</v>
      </c>
      <c r="B3649" s="54" t="s">
        <v>4500</v>
      </c>
      <c r="C3649" s="54" t="s">
        <v>4501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4482</v>
      </c>
      <c r="O3649" s="54" t="s">
        <v>4483</v>
      </c>
      <c r="P3649" s="54" t="s">
        <v>480</v>
      </c>
      <c r="Q3649" s="88"/>
    </row>
    <row r="3650" spans="1:17" ht="15" customHeight="1" x14ac:dyDescent="0.25">
      <c r="A3650" s="54">
        <v>18478</v>
      </c>
      <c r="B3650" s="54" t="s">
        <v>4502</v>
      </c>
      <c r="C3650" s="54" t="s">
        <v>4503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4482</v>
      </c>
      <c r="O3650" s="54" t="s">
        <v>4483</v>
      </c>
      <c r="P3650" s="54" t="s">
        <v>480</v>
      </c>
      <c r="Q3650" s="88"/>
    </row>
    <row r="3651" spans="1:17" ht="15" customHeight="1" x14ac:dyDescent="0.25">
      <c r="A3651" s="50">
        <v>25765</v>
      </c>
      <c r="B3651" s="50" t="s">
        <v>12001</v>
      </c>
      <c r="C3651" s="50" t="s">
        <v>12002</v>
      </c>
      <c r="D3651" s="70"/>
      <c r="E3651" s="50">
        <v>10</v>
      </c>
      <c r="F3651" s="50">
        <v>6</v>
      </c>
      <c r="G3651" s="62">
        <v>2.3834</v>
      </c>
      <c r="H3651" s="62">
        <f t="shared" si="179"/>
        <v>2.62174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444</v>
      </c>
      <c r="O3651" s="50" t="s">
        <v>450</v>
      </c>
      <c r="P3651" s="50"/>
      <c r="Q3651" s="87"/>
    </row>
    <row r="3652" spans="1:17" ht="15" customHeight="1" x14ac:dyDescent="0.25">
      <c r="A3652" s="56">
        <v>3059</v>
      </c>
      <c r="B3652" s="56" t="s">
        <v>10405</v>
      </c>
      <c r="C3652" s="56" t="s">
        <v>10406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444</v>
      </c>
      <c r="O3652" s="56" t="s">
        <v>450</v>
      </c>
      <c r="P3652" s="56"/>
      <c r="Q3652" s="93"/>
    </row>
    <row r="3653" spans="1:17" ht="15" customHeight="1" x14ac:dyDescent="0.25">
      <c r="A3653" s="54">
        <v>530</v>
      </c>
      <c r="B3653" s="54" t="s">
        <v>4569</v>
      </c>
      <c r="C3653" s="54" t="s">
        <v>4570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257</v>
      </c>
      <c r="O3653" s="54" t="s">
        <v>258</v>
      </c>
      <c r="P3653" s="54" t="s">
        <v>480</v>
      </c>
      <c r="Q3653" s="88"/>
    </row>
    <row r="3654" spans="1:17" ht="15" customHeight="1" x14ac:dyDescent="0.25">
      <c r="A3654" s="54">
        <v>534</v>
      </c>
      <c r="B3654" s="54" t="s">
        <v>4573</v>
      </c>
      <c r="C3654" s="54" t="s">
        <v>4574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257</v>
      </c>
      <c r="O3654" s="54" t="s">
        <v>258</v>
      </c>
      <c r="P3654" s="54" t="s">
        <v>480</v>
      </c>
      <c r="Q3654" s="88"/>
    </row>
    <row r="3655" spans="1:17" ht="15" customHeight="1" x14ac:dyDescent="0.25">
      <c r="A3655" s="54">
        <v>533</v>
      </c>
      <c r="B3655" s="54" t="s">
        <v>4571</v>
      </c>
      <c r="C3655" s="54" t="s">
        <v>4572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257</v>
      </c>
      <c r="O3655" s="54" t="s">
        <v>258</v>
      </c>
      <c r="P3655" s="54" t="s">
        <v>480</v>
      </c>
      <c r="Q3655" s="88"/>
    </row>
    <row r="3656" spans="1:17" ht="15" customHeight="1" x14ac:dyDescent="0.25">
      <c r="A3656" s="50">
        <v>20650</v>
      </c>
      <c r="B3656" s="50" t="s">
        <v>12003</v>
      </c>
      <c r="C3656" s="50" t="s">
        <v>12004</v>
      </c>
      <c r="D3656" s="70"/>
      <c r="E3656" s="50">
        <v>10</v>
      </c>
      <c r="F3656" s="50">
        <v>12</v>
      </c>
      <c r="G3656" s="62">
        <v>1.6067</v>
      </c>
      <c r="H3656" s="62">
        <f t="shared" si="179"/>
        <v>1.7673700000000001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257</v>
      </c>
      <c r="O3656" s="50" t="s">
        <v>258</v>
      </c>
      <c r="P3656" s="50"/>
      <c r="Q3656" s="87"/>
    </row>
    <row r="3657" spans="1:17" ht="15" customHeight="1" x14ac:dyDescent="0.25">
      <c r="A3657" s="50">
        <v>20652</v>
      </c>
      <c r="B3657" s="50" t="s">
        <v>12005</v>
      </c>
      <c r="C3657" s="50" t="s">
        <v>12006</v>
      </c>
      <c r="D3657" s="70"/>
      <c r="E3657" s="50">
        <v>10</v>
      </c>
      <c r="F3657" s="50">
        <v>12</v>
      </c>
      <c r="G3657" s="62">
        <v>1.6067</v>
      </c>
      <c r="H3657" s="62">
        <f t="shared" si="179"/>
        <v>1.7673700000000001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257</v>
      </c>
      <c r="O3657" s="50" t="s">
        <v>258</v>
      </c>
      <c r="P3657" s="50"/>
      <c r="Q3657" s="87"/>
    </row>
    <row r="3658" spans="1:17" ht="15" customHeight="1" x14ac:dyDescent="0.25">
      <c r="A3658" s="54">
        <v>19630</v>
      </c>
      <c r="B3658" s="54" t="s">
        <v>4929</v>
      </c>
      <c r="C3658" s="54" t="s">
        <v>4930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257</v>
      </c>
      <c r="O3658" s="54" t="s">
        <v>258</v>
      </c>
      <c r="P3658" s="54" t="s">
        <v>480</v>
      </c>
      <c r="Q3658" s="88"/>
    </row>
    <row r="3659" spans="1:17" ht="15" customHeight="1" x14ac:dyDescent="0.25">
      <c r="A3659" s="54">
        <v>14205</v>
      </c>
      <c r="B3659" s="54" t="s">
        <v>4831</v>
      </c>
      <c r="C3659" s="54" t="s">
        <v>4832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257</v>
      </c>
      <c r="O3659" s="54" t="s">
        <v>258</v>
      </c>
      <c r="P3659" s="54" t="s">
        <v>480</v>
      </c>
      <c r="Q3659" s="88"/>
    </row>
    <row r="3660" spans="1:17" ht="15" customHeight="1" x14ac:dyDescent="0.25">
      <c r="A3660" s="54">
        <v>17435</v>
      </c>
      <c r="B3660" s="54" t="s">
        <v>4891</v>
      </c>
      <c r="C3660" s="54" t="s">
        <v>4892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257</v>
      </c>
      <c r="O3660" s="54" t="s">
        <v>258</v>
      </c>
      <c r="P3660" s="54" t="s">
        <v>480</v>
      </c>
      <c r="Q3660" s="88"/>
    </row>
    <row r="3661" spans="1:17" ht="15" customHeight="1" x14ac:dyDescent="0.25">
      <c r="A3661" s="54">
        <v>17436</v>
      </c>
      <c r="B3661" s="54" t="s">
        <v>4893</v>
      </c>
      <c r="C3661" s="54" t="s">
        <v>4894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257</v>
      </c>
      <c r="O3661" s="54" t="s">
        <v>258</v>
      </c>
      <c r="P3661" s="54" t="s">
        <v>480</v>
      </c>
      <c r="Q3661" s="88"/>
    </row>
    <row r="3662" spans="1:17" ht="15" customHeight="1" x14ac:dyDescent="0.25">
      <c r="A3662" s="54">
        <v>5593</v>
      </c>
      <c r="B3662" s="54" t="s">
        <v>3802</v>
      </c>
      <c r="C3662" s="54" t="s">
        <v>3803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79"/>
        <v>2.0746960000000003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237</v>
      </c>
      <c r="O3662" s="54" t="s">
        <v>241</v>
      </c>
      <c r="P3662" s="54" t="s">
        <v>480</v>
      </c>
      <c r="Q3662" s="88"/>
    </row>
    <row r="3663" spans="1:17" ht="15" customHeight="1" x14ac:dyDescent="0.25">
      <c r="A3663" s="54">
        <v>4600</v>
      </c>
      <c r="B3663" s="54" t="s">
        <v>3793</v>
      </c>
      <c r="C3663" s="54" t="s">
        <v>3794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237</v>
      </c>
      <c r="O3663" s="54" t="s">
        <v>241</v>
      </c>
      <c r="P3663" s="54" t="s">
        <v>480</v>
      </c>
      <c r="Q3663" s="88"/>
    </row>
    <row r="3664" spans="1:17" ht="15" customHeight="1" x14ac:dyDescent="0.25">
      <c r="A3664" s="54">
        <v>647</v>
      </c>
      <c r="B3664" s="54" t="s">
        <v>3755</v>
      </c>
      <c r="C3664" s="54" t="s">
        <v>3756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237</v>
      </c>
      <c r="O3664" s="54" t="s">
        <v>241</v>
      </c>
      <c r="P3664" s="54" t="s">
        <v>480</v>
      </c>
      <c r="Q3664" s="88"/>
    </row>
    <row r="3665" spans="1:17" ht="15" customHeight="1" x14ac:dyDescent="0.25">
      <c r="A3665" s="54">
        <v>537</v>
      </c>
      <c r="B3665" s="54" t="s">
        <v>4575</v>
      </c>
      <c r="C3665" s="54" t="s">
        <v>4576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257</v>
      </c>
      <c r="O3665" s="54" t="s">
        <v>258</v>
      </c>
      <c r="P3665" s="54" t="s">
        <v>480</v>
      </c>
      <c r="Q3665" s="88"/>
    </row>
    <row r="3666" spans="1:17" ht="15" customHeight="1" x14ac:dyDescent="0.25">
      <c r="A3666" s="54">
        <v>563</v>
      </c>
      <c r="B3666" s="54" t="s">
        <v>4581</v>
      </c>
      <c r="C3666" s="54" t="s">
        <v>4582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257</v>
      </c>
      <c r="O3666" s="54" t="s">
        <v>258</v>
      </c>
      <c r="P3666" s="54" t="s">
        <v>480</v>
      </c>
      <c r="Q3666" s="88"/>
    </row>
    <row r="3667" spans="1:17" ht="15" customHeight="1" x14ac:dyDescent="0.25">
      <c r="A3667" s="54">
        <v>538</v>
      </c>
      <c r="B3667" s="54" t="s">
        <v>4577</v>
      </c>
      <c r="C3667" s="54" t="s">
        <v>4578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257</v>
      </c>
      <c r="O3667" s="54" t="s">
        <v>258</v>
      </c>
      <c r="P3667" s="54" t="s">
        <v>480</v>
      </c>
      <c r="Q3667" s="88"/>
    </row>
    <row r="3668" spans="1:17" ht="15" customHeight="1" x14ac:dyDescent="0.25">
      <c r="A3668" s="54">
        <v>546</v>
      </c>
      <c r="B3668" s="54" t="s">
        <v>4579</v>
      </c>
      <c r="C3668" s="54" t="s">
        <v>4580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257</v>
      </c>
      <c r="O3668" s="54" t="s">
        <v>258</v>
      </c>
      <c r="P3668" s="54" t="s">
        <v>480</v>
      </c>
      <c r="Q3668" s="88"/>
    </row>
    <row r="3669" spans="1:17" ht="15" customHeight="1" x14ac:dyDescent="0.25">
      <c r="A3669" s="54">
        <v>1329</v>
      </c>
      <c r="B3669" s="54" t="s">
        <v>4170</v>
      </c>
      <c r="C3669" s="54" t="s">
        <v>4171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244</v>
      </c>
      <c r="O3669" s="54" t="s">
        <v>4172</v>
      </c>
      <c r="P3669" s="54" t="s">
        <v>480</v>
      </c>
      <c r="Q3669" s="88"/>
    </row>
    <row r="3670" spans="1:17" ht="15" customHeight="1" x14ac:dyDescent="0.25">
      <c r="A3670" s="50">
        <v>25173</v>
      </c>
      <c r="B3670" s="50" t="s">
        <v>12007</v>
      </c>
      <c r="C3670" s="50" t="s">
        <v>12008</v>
      </c>
      <c r="D3670" s="70"/>
      <c r="E3670" s="50">
        <v>10</v>
      </c>
      <c r="F3670" s="50">
        <v>10</v>
      </c>
      <c r="G3670" s="62">
        <v>1.4514</v>
      </c>
      <c r="H3670" s="62">
        <f t="shared" si="182"/>
        <v>1.5965400000000001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244</v>
      </c>
      <c r="O3670" s="50" t="s">
        <v>245</v>
      </c>
      <c r="P3670" s="50"/>
      <c r="Q3670" s="87"/>
    </row>
    <row r="3671" spans="1:17" ht="15" customHeight="1" x14ac:dyDescent="0.25">
      <c r="A3671" s="50">
        <v>19156</v>
      </c>
      <c r="B3671" s="50" t="s">
        <v>12009</v>
      </c>
      <c r="C3671" s="50" t="s">
        <v>12010</v>
      </c>
      <c r="D3671" s="70"/>
      <c r="E3671" s="50">
        <v>10</v>
      </c>
      <c r="F3671" s="50">
        <v>10</v>
      </c>
      <c r="G3671" s="62">
        <v>1.4514</v>
      </c>
      <c r="H3671" s="62">
        <f t="shared" si="182"/>
        <v>1.5965400000000001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244</v>
      </c>
      <c r="O3671" s="50" t="s">
        <v>245</v>
      </c>
      <c r="P3671" s="50"/>
      <c r="Q3671" s="87"/>
    </row>
    <row r="3672" spans="1:17" ht="15" customHeight="1" x14ac:dyDescent="0.25">
      <c r="A3672" s="50">
        <v>26721</v>
      </c>
      <c r="B3672" s="50" t="s">
        <v>12011</v>
      </c>
      <c r="C3672" s="50" t="s">
        <v>12012</v>
      </c>
      <c r="D3672" s="70"/>
      <c r="E3672" s="50">
        <v>10</v>
      </c>
      <c r="F3672" s="50">
        <v>10</v>
      </c>
      <c r="G3672" s="62">
        <v>1.4514</v>
      </c>
      <c r="H3672" s="62">
        <f t="shared" si="182"/>
        <v>1.5965400000000001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244</v>
      </c>
      <c r="O3672" s="50" t="s">
        <v>245</v>
      </c>
      <c r="P3672" s="50"/>
      <c r="Q3672" s="87"/>
    </row>
    <row r="3673" spans="1:17" ht="15" customHeight="1" x14ac:dyDescent="0.25">
      <c r="A3673" s="50">
        <v>19157</v>
      </c>
      <c r="B3673" s="50" t="s">
        <v>12013</v>
      </c>
      <c r="C3673" s="50" t="s">
        <v>12014</v>
      </c>
      <c r="D3673" s="70"/>
      <c r="E3673" s="50">
        <v>10</v>
      </c>
      <c r="F3673" s="50">
        <v>10</v>
      </c>
      <c r="G3673" s="62">
        <v>1.4514</v>
      </c>
      <c r="H3673" s="62">
        <f t="shared" si="182"/>
        <v>1.5965400000000001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244</v>
      </c>
      <c r="O3673" s="50" t="s">
        <v>245</v>
      </c>
      <c r="P3673" s="50"/>
      <c r="Q3673" s="87"/>
    </row>
    <row r="3674" spans="1:17" ht="15" customHeight="1" x14ac:dyDescent="0.25">
      <c r="A3674" s="50">
        <v>26722</v>
      </c>
      <c r="B3674" s="50" t="s">
        <v>12015</v>
      </c>
      <c r="C3674" s="50" t="s">
        <v>12016</v>
      </c>
      <c r="D3674" s="70"/>
      <c r="E3674" s="50">
        <v>10</v>
      </c>
      <c r="F3674" s="50">
        <v>8</v>
      </c>
      <c r="G3674" s="62">
        <v>2.0339</v>
      </c>
      <c r="H3674" s="62">
        <f t="shared" si="182"/>
        <v>2.2372900000000002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244</v>
      </c>
      <c r="O3674" s="50" t="s">
        <v>245</v>
      </c>
      <c r="P3674" s="50"/>
      <c r="Q3674" s="87"/>
    </row>
    <row r="3675" spans="1:17" ht="15" customHeight="1" x14ac:dyDescent="0.25">
      <c r="A3675" s="50">
        <v>25615</v>
      </c>
      <c r="B3675" s="50" t="s">
        <v>12017</v>
      </c>
      <c r="C3675" s="50" t="s">
        <v>12018</v>
      </c>
      <c r="D3675" s="70"/>
      <c r="E3675" s="50">
        <v>10</v>
      </c>
      <c r="F3675" s="50">
        <v>15</v>
      </c>
      <c r="G3675" s="62">
        <v>0.67469999999999997</v>
      </c>
      <c r="H3675" s="62">
        <f t="shared" si="182"/>
        <v>0.74217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189</v>
      </c>
      <c r="O3675" s="50" t="s">
        <v>12019</v>
      </c>
      <c r="P3675" s="50"/>
      <c r="Q3675" s="87"/>
    </row>
    <row r="3676" spans="1:17" ht="15" customHeight="1" x14ac:dyDescent="0.25">
      <c r="A3676" s="50">
        <v>25614</v>
      </c>
      <c r="B3676" s="50" t="s">
        <v>12020</v>
      </c>
      <c r="C3676" s="50" t="s">
        <v>12021</v>
      </c>
      <c r="D3676" s="70"/>
      <c r="E3676" s="50">
        <v>10</v>
      </c>
      <c r="F3676" s="50">
        <v>15</v>
      </c>
      <c r="G3676" s="62">
        <v>0.67469999999999997</v>
      </c>
      <c r="H3676" s="62">
        <f t="shared" si="182"/>
        <v>0.74217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189</v>
      </c>
      <c r="O3676" s="50" t="s">
        <v>12019</v>
      </c>
      <c r="P3676" s="50"/>
      <c r="Q3676" s="87"/>
    </row>
    <row r="3677" spans="1:17" ht="15" customHeight="1" x14ac:dyDescent="0.25">
      <c r="A3677" s="50">
        <v>24553</v>
      </c>
      <c r="B3677" s="50" t="s">
        <v>12022</v>
      </c>
      <c r="C3677" s="50" t="s">
        <v>12023</v>
      </c>
      <c r="D3677" s="70"/>
      <c r="E3677" s="50">
        <v>10</v>
      </c>
      <c r="F3677" s="50">
        <v>12</v>
      </c>
      <c r="G3677" s="62">
        <v>1.0145</v>
      </c>
      <c r="H3677" s="62">
        <f t="shared" si="182"/>
        <v>1.11595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189</v>
      </c>
      <c r="O3677" s="50" t="s">
        <v>3231</v>
      </c>
      <c r="P3677" s="50"/>
      <c r="Q3677" s="87"/>
    </row>
    <row r="3678" spans="1:17" ht="15" customHeight="1" x14ac:dyDescent="0.25">
      <c r="A3678" s="50">
        <v>24555</v>
      </c>
      <c r="B3678" s="50" t="s">
        <v>12024</v>
      </c>
      <c r="C3678" s="50" t="s">
        <v>12025</v>
      </c>
      <c r="D3678" s="70"/>
      <c r="E3678" s="50">
        <v>10</v>
      </c>
      <c r="F3678" s="50">
        <v>12</v>
      </c>
      <c r="G3678" s="62">
        <v>1.0145</v>
      </c>
      <c r="H3678" s="62">
        <f t="shared" si="182"/>
        <v>1.11595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189</v>
      </c>
      <c r="O3678" s="50" t="s">
        <v>190</v>
      </c>
      <c r="P3678" s="50"/>
      <c r="Q3678" s="87"/>
    </row>
    <row r="3679" spans="1:17" ht="15" customHeight="1" x14ac:dyDescent="0.25">
      <c r="A3679" s="50">
        <v>24175</v>
      </c>
      <c r="B3679" s="50" t="s">
        <v>12026</v>
      </c>
      <c r="C3679" s="50" t="s">
        <v>12027</v>
      </c>
      <c r="D3679" s="70"/>
      <c r="E3679" s="50">
        <v>22</v>
      </c>
      <c r="F3679" s="50">
        <v>18</v>
      </c>
      <c r="G3679" s="62">
        <v>1.1600999999999999</v>
      </c>
      <c r="H3679" s="62">
        <f t="shared" si="182"/>
        <v>1.415322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4482</v>
      </c>
      <c r="O3679" s="50" t="s">
        <v>4491</v>
      </c>
      <c r="P3679" s="50"/>
      <c r="Q3679" s="87"/>
    </row>
    <row r="3680" spans="1:17" ht="15" customHeight="1" x14ac:dyDescent="0.25">
      <c r="A3680" s="50">
        <v>24176</v>
      </c>
      <c r="B3680" s="50" t="s">
        <v>12028</v>
      </c>
      <c r="C3680" s="50" t="s">
        <v>12029</v>
      </c>
      <c r="D3680" s="70"/>
      <c r="E3680" s="50">
        <v>22</v>
      </c>
      <c r="F3680" s="50">
        <v>18</v>
      </c>
      <c r="G3680" s="62">
        <v>1.1600999999999999</v>
      </c>
      <c r="H3680" s="62">
        <f t="shared" si="182"/>
        <v>1.415322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4482</v>
      </c>
      <c r="O3680" s="50" t="s">
        <v>4491</v>
      </c>
      <c r="P3680" s="50"/>
      <c r="Q3680" s="87"/>
    </row>
    <row r="3681" spans="1:17" ht="15" customHeight="1" x14ac:dyDescent="0.25">
      <c r="A3681" s="50">
        <v>24180</v>
      </c>
      <c r="B3681" s="50" t="s">
        <v>12030</v>
      </c>
      <c r="C3681" s="50" t="s">
        <v>12031</v>
      </c>
      <c r="D3681" s="70"/>
      <c r="E3681" s="50">
        <v>22</v>
      </c>
      <c r="F3681" s="50">
        <v>18</v>
      </c>
      <c r="G3681" s="62">
        <v>0.70379999999999998</v>
      </c>
      <c r="H3681" s="62">
        <f t="shared" si="182"/>
        <v>0.85863599999999995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4482</v>
      </c>
      <c r="O3681" s="50" t="s">
        <v>4491</v>
      </c>
      <c r="P3681" s="50"/>
      <c r="Q3681" s="87"/>
    </row>
    <row r="3682" spans="1:17" ht="15" customHeight="1" x14ac:dyDescent="0.25">
      <c r="A3682" s="50">
        <v>24179</v>
      </c>
      <c r="B3682" s="50" t="s">
        <v>12032</v>
      </c>
      <c r="C3682" s="50" t="s">
        <v>12033</v>
      </c>
      <c r="D3682" s="70"/>
      <c r="E3682" s="50">
        <v>22</v>
      </c>
      <c r="F3682" s="50">
        <v>18</v>
      </c>
      <c r="G3682" s="62">
        <v>0.70379999999999998</v>
      </c>
      <c r="H3682" s="62">
        <f t="shared" si="182"/>
        <v>0.85863599999999995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4482</v>
      </c>
      <c r="O3682" s="50" t="s">
        <v>4491</v>
      </c>
      <c r="P3682" s="50"/>
      <c r="Q3682" s="87"/>
    </row>
    <row r="3683" spans="1:17" ht="15" customHeight="1" x14ac:dyDescent="0.25">
      <c r="A3683" s="50">
        <v>24174</v>
      </c>
      <c r="B3683" s="50" t="s">
        <v>12034</v>
      </c>
      <c r="C3683" s="50" t="s">
        <v>12035</v>
      </c>
      <c r="D3683" s="70"/>
      <c r="E3683" s="50">
        <v>22</v>
      </c>
      <c r="F3683" s="50">
        <v>18</v>
      </c>
      <c r="G3683" s="62">
        <v>1.1600999999999999</v>
      </c>
      <c r="H3683" s="62">
        <f t="shared" si="182"/>
        <v>1.415322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4482</v>
      </c>
      <c r="O3683" s="50" t="s">
        <v>4491</v>
      </c>
      <c r="P3683" s="50"/>
      <c r="Q3683" s="87"/>
    </row>
    <row r="3684" spans="1:17" ht="15" customHeight="1" x14ac:dyDescent="0.25">
      <c r="A3684" s="50">
        <v>24178</v>
      </c>
      <c r="B3684" s="50" t="s">
        <v>12036</v>
      </c>
      <c r="C3684" s="50" t="s">
        <v>12037</v>
      </c>
      <c r="D3684" s="70"/>
      <c r="E3684" s="50">
        <v>22</v>
      </c>
      <c r="F3684" s="50">
        <v>18</v>
      </c>
      <c r="G3684" s="62">
        <v>1.1600999999999999</v>
      </c>
      <c r="H3684" s="62">
        <f t="shared" si="182"/>
        <v>1.415322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4482</v>
      </c>
      <c r="O3684" s="50" t="s">
        <v>4491</v>
      </c>
      <c r="P3684" s="50"/>
      <c r="Q3684" s="87"/>
    </row>
    <row r="3685" spans="1:17" ht="15" customHeight="1" x14ac:dyDescent="0.25">
      <c r="A3685" s="54">
        <v>15817</v>
      </c>
      <c r="B3685" s="54" t="s">
        <v>4855</v>
      </c>
      <c r="C3685" s="54" t="s">
        <v>4856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257</v>
      </c>
      <c r="O3685" s="54" t="s">
        <v>280</v>
      </c>
      <c r="P3685" s="54" t="s">
        <v>480</v>
      </c>
      <c r="Q3685" s="88"/>
    </row>
    <row r="3686" spans="1:17" ht="15" customHeight="1" x14ac:dyDescent="0.25">
      <c r="A3686" s="54">
        <v>15819</v>
      </c>
      <c r="B3686" s="54" t="s">
        <v>3324</v>
      </c>
      <c r="C3686" s="54" t="s">
        <v>3325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3297</v>
      </c>
      <c r="O3686" s="54" t="s">
        <v>3303</v>
      </c>
      <c r="P3686" s="54" t="s">
        <v>480</v>
      </c>
      <c r="Q3686" s="88"/>
    </row>
    <row r="3687" spans="1:17" ht="15" customHeight="1" x14ac:dyDescent="0.25">
      <c r="A3687" s="54">
        <v>12001</v>
      </c>
      <c r="B3687" s="54" t="s">
        <v>3308</v>
      </c>
      <c r="C3687" s="54" t="s">
        <v>3309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3297</v>
      </c>
      <c r="O3687" s="54" t="s">
        <v>3303</v>
      </c>
      <c r="P3687" s="54" t="s">
        <v>480</v>
      </c>
      <c r="Q3687" s="88"/>
    </row>
    <row r="3688" spans="1:17" ht="15" customHeight="1" x14ac:dyDescent="0.25">
      <c r="A3688" s="54">
        <v>14209</v>
      </c>
      <c r="B3688" s="54" t="s">
        <v>3312</v>
      </c>
      <c r="C3688" s="54" t="s">
        <v>3313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3297</v>
      </c>
      <c r="O3688" s="54" t="s">
        <v>3303</v>
      </c>
      <c r="P3688" s="54" t="s">
        <v>480</v>
      </c>
      <c r="Q3688" s="88"/>
    </row>
    <row r="3689" spans="1:17" ht="15" customHeight="1" x14ac:dyDescent="0.25">
      <c r="A3689" s="54">
        <v>15818</v>
      </c>
      <c r="B3689" s="54" t="s">
        <v>3322</v>
      </c>
      <c r="C3689" s="54" t="s">
        <v>3323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3297</v>
      </c>
      <c r="O3689" s="54" t="s">
        <v>3303</v>
      </c>
      <c r="P3689" s="54" t="s">
        <v>480</v>
      </c>
      <c r="Q3689" s="88"/>
    </row>
    <row r="3690" spans="1:17" ht="15" customHeight="1" x14ac:dyDescent="0.25">
      <c r="A3690" s="50">
        <v>11999</v>
      </c>
      <c r="B3690" s="50" t="s">
        <v>12038</v>
      </c>
      <c r="C3690" s="50" t="s">
        <v>12039</v>
      </c>
      <c r="D3690" s="70"/>
      <c r="E3690" s="50">
        <v>10</v>
      </c>
      <c r="F3690" s="50">
        <v>18</v>
      </c>
      <c r="G3690" s="62">
        <v>0.67470000000000008</v>
      </c>
      <c r="H3690" s="62">
        <f t="shared" si="182"/>
        <v>0.74217000000000011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3297</v>
      </c>
      <c r="O3690" s="50" t="s">
        <v>3303</v>
      </c>
      <c r="P3690" s="50"/>
      <c r="Q3690" s="87"/>
    </row>
    <row r="3691" spans="1:17" ht="15" customHeight="1" x14ac:dyDescent="0.25">
      <c r="A3691" s="50">
        <v>13367</v>
      </c>
      <c r="B3691" s="50" t="s">
        <v>12040</v>
      </c>
      <c r="C3691" s="50" t="s">
        <v>12041</v>
      </c>
      <c r="D3691" s="70"/>
      <c r="E3691" s="50">
        <v>10</v>
      </c>
      <c r="F3691" s="50">
        <v>15</v>
      </c>
      <c r="G3691" s="62">
        <v>0.92709999999999992</v>
      </c>
      <c r="H3691" s="62">
        <f t="shared" si="182"/>
        <v>1.0198099999999999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3297</v>
      </c>
      <c r="O3691" s="50" t="s">
        <v>3303</v>
      </c>
      <c r="P3691" s="50"/>
      <c r="Q3691" s="87"/>
    </row>
    <row r="3692" spans="1:17" ht="15" customHeight="1" x14ac:dyDescent="0.25">
      <c r="A3692" s="50">
        <v>13366</v>
      </c>
      <c r="B3692" s="50" t="s">
        <v>12042</v>
      </c>
      <c r="C3692" s="50" t="s">
        <v>12043</v>
      </c>
      <c r="D3692" s="70"/>
      <c r="E3692" s="50">
        <v>10</v>
      </c>
      <c r="F3692" s="50">
        <v>15</v>
      </c>
      <c r="G3692" s="62">
        <v>0.92709999999999992</v>
      </c>
      <c r="H3692" s="62">
        <f t="shared" si="182"/>
        <v>1.0198099999999999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3297</v>
      </c>
      <c r="O3692" s="50" t="s">
        <v>3303</v>
      </c>
      <c r="P3692" s="50"/>
      <c r="Q3692" s="87"/>
    </row>
    <row r="3693" spans="1:17" ht="15" customHeight="1" x14ac:dyDescent="0.25">
      <c r="A3693" s="50">
        <v>12944</v>
      </c>
      <c r="B3693" s="50" t="s">
        <v>12044</v>
      </c>
      <c r="C3693" s="50" t="s">
        <v>12045</v>
      </c>
      <c r="D3693" s="70"/>
      <c r="E3693" s="50">
        <v>10</v>
      </c>
      <c r="F3693" s="50">
        <v>15</v>
      </c>
      <c r="G3693" s="62">
        <v>0.92709999999999992</v>
      </c>
      <c r="H3693" s="62">
        <f t="shared" si="182"/>
        <v>1.0198099999999999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3297</v>
      </c>
      <c r="O3693" s="50" t="s">
        <v>3303</v>
      </c>
      <c r="P3693" s="50"/>
      <c r="Q3693" s="87"/>
    </row>
    <row r="3694" spans="1:17" ht="15" customHeight="1" x14ac:dyDescent="0.25">
      <c r="A3694" s="50">
        <v>13364</v>
      </c>
      <c r="B3694" s="50" t="s">
        <v>12046</v>
      </c>
      <c r="C3694" s="50" t="s">
        <v>12047</v>
      </c>
      <c r="D3694" s="70"/>
      <c r="E3694" s="50">
        <v>10</v>
      </c>
      <c r="F3694" s="50">
        <v>15</v>
      </c>
      <c r="G3694" s="62">
        <v>0.92709999999999992</v>
      </c>
      <c r="H3694" s="62">
        <f t="shared" si="182"/>
        <v>1.0198099999999999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3297</v>
      </c>
      <c r="O3694" s="50" t="s">
        <v>3303</v>
      </c>
      <c r="P3694" s="50"/>
      <c r="Q3694" s="87"/>
    </row>
    <row r="3695" spans="1:17" ht="15" customHeight="1" x14ac:dyDescent="0.25">
      <c r="A3695" s="50">
        <v>13365</v>
      </c>
      <c r="B3695" s="50" t="s">
        <v>12048</v>
      </c>
      <c r="C3695" s="50" t="s">
        <v>12049</v>
      </c>
      <c r="D3695" s="70"/>
      <c r="E3695" s="50">
        <v>10</v>
      </c>
      <c r="F3695" s="50">
        <v>15</v>
      </c>
      <c r="G3695" s="62">
        <v>0.92709999999999992</v>
      </c>
      <c r="H3695" s="62">
        <f t="shared" si="182"/>
        <v>1.0198099999999999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3297</v>
      </c>
      <c r="O3695" s="50" t="s">
        <v>3303</v>
      </c>
      <c r="P3695" s="50"/>
      <c r="Q3695" s="87"/>
    </row>
    <row r="3696" spans="1:17" ht="15" customHeight="1" x14ac:dyDescent="0.25">
      <c r="A3696" s="55">
        <v>26906</v>
      </c>
      <c r="B3696" s="55" t="s">
        <v>7256</v>
      </c>
      <c r="C3696" s="55" t="s">
        <v>7257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314</v>
      </c>
      <c r="O3696" s="55" t="s">
        <v>5388</v>
      </c>
      <c r="P3696" s="55" t="s">
        <v>7098</v>
      </c>
      <c r="Q3696" s="89"/>
    </row>
    <row r="3697" spans="1:17" ht="15" customHeight="1" x14ac:dyDescent="0.25">
      <c r="A3697" s="54">
        <v>4394</v>
      </c>
      <c r="B3697" s="54" t="s">
        <v>5374</v>
      </c>
      <c r="C3697" s="54" t="s">
        <v>5375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314</v>
      </c>
      <c r="O3697" s="54" t="s">
        <v>315</v>
      </c>
      <c r="P3697" s="54" t="s">
        <v>480</v>
      </c>
      <c r="Q3697" s="88"/>
    </row>
    <row r="3698" spans="1:17" ht="15" customHeight="1" x14ac:dyDescent="0.25">
      <c r="A3698" s="50">
        <v>4466</v>
      </c>
      <c r="B3698" s="50" t="s">
        <v>12050</v>
      </c>
      <c r="C3698" s="50" t="s">
        <v>12051</v>
      </c>
      <c r="D3698" s="70"/>
      <c r="E3698" s="50">
        <v>10</v>
      </c>
      <c r="F3698" s="50">
        <v>10</v>
      </c>
      <c r="G3698" s="62">
        <v>2.6164000000000001</v>
      </c>
      <c r="H3698" s="62">
        <f t="shared" si="182"/>
        <v>2.8780399999999999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314</v>
      </c>
      <c r="O3698" s="50" t="s">
        <v>315</v>
      </c>
      <c r="P3698" s="50"/>
      <c r="Q3698" s="87"/>
    </row>
    <row r="3699" spans="1:17" ht="15" customHeight="1" x14ac:dyDescent="0.25">
      <c r="A3699" s="50">
        <v>23015</v>
      </c>
      <c r="B3699" s="50" t="s">
        <v>12052</v>
      </c>
      <c r="C3699" s="50" t="s">
        <v>12053</v>
      </c>
      <c r="D3699" s="70"/>
      <c r="E3699" s="50">
        <v>10</v>
      </c>
      <c r="F3699" s="50">
        <v>12</v>
      </c>
      <c r="G3699" s="62">
        <v>1.6067</v>
      </c>
      <c r="H3699" s="62">
        <f t="shared" si="182"/>
        <v>1.7673700000000001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314</v>
      </c>
      <c r="O3699" s="50" t="s">
        <v>5388</v>
      </c>
      <c r="P3699" s="50"/>
      <c r="Q3699" s="87"/>
    </row>
    <row r="3700" spans="1:17" ht="15" customHeight="1" x14ac:dyDescent="0.25">
      <c r="A3700" s="54">
        <v>12</v>
      </c>
      <c r="B3700" s="54" t="s">
        <v>5365</v>
      </c>
      <c r="C3700" s="54" t="s">
        <v>5366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314</v>
      </c>
      <c r="O3700" s="54" t="s">
        <v>315</v>
      </c>
      <c r="P3700" s="54" t="s">
        <v>480</v>
      </c>
      <c r="Q3700" s="88"/>
    </row>
    <row r="3701" spans="1:17" ht="15" customHeight="1" x14ac:dyDescent="0.25">
      <c r="A3701" s="56">
        <v>764</v>
      </c>
      <c r="B3701" s="56" t="s">
        <v>10407</v>
      </c>
      <c r="C3701" s="56" t="s">
        <v>10408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314</v>
      </c>
      <c r="O3701" s="56" t="s">
        <v>315</v>
      </c>
      <c r="P3701" s="56"/>
      <c r="Q3701" s="93"/>
    </row>
    <row r="3702" spans="1:17" ht="15" customHeight="1" x14ac:dyDescent="0.25">
      <c r="A3702" s="58">
        <v>7433</v>
      </c>
      <c r="B3702" s="58" t="s">
        <v>475</v>
      </c>
      <c r="C3702" s="58" t="s">
        <v>476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314</v>
      </c>
      <c r="O3702" s="58" t="s">
        <v>315</v>
      </c>
      <c r="P3702" s="58" t="s">
        <v>318</v>
      </c>
      <c r="Q3702" s="90"/>
    </row>
    <row r="3703" spans="1:17" ht="15" customHeight="1" x14ac:dyDescent="0.25">
      <c r="A3703" s="56">
        <v>3978</v>
      </c>
      <c r="B3703" s="56" t="s">
        <v>10409</v>
      </c>
      <c r="C3703" s="56" t="s">
        <v>10410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314</v>
      </c>
      <c r="O3703" s="56" t="s">
        <v>315</v>
      </c>
      <c r="P3703" s="56"/>
      <c r="Q3703" s="93"/>
    </row>
    <row r="3704" spans="1:17" ht="15" customHeight="1" x14ac:dyDescent="0.25">
      <c r="A3704" s="57">
        <v>1005</v>
      </c>
      <c r="B3704" s="57" t="s">
        <v>312</v>
      </c>
      <c r="C3704" s="57" t="s">
        <v>313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314</v>
      </c>
      <c r="O3704" s="57" t="s">
        <v>315</v>
      </c>
      <c r="P3704" s="57" t="s">
        <v>44</v>
      </c>
      <c r="Q3704" s="91"/>
    </row>
    <row r="3705" spans="1:17" ht="15" customHeight="1" x14ac:dyDescent="0.25">
      <c r="A3705" s="54">
        <v>1006</v>
      </c>
      <c r="B3705" s="54" t="s">
        <v>5367</v>
      </c>
      <c r="C3705" s="54" t="s">
        <v>5368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314</v>
      </c>
      <c r="O3705" s="54" t="s">
        <v>315</v>
      </c>
      <c r="P3705" s="54" t="s">
        <v>480</v>
      </c>
      <c r="Q3705" s="88"/>
    </row>
    <row r="3706" spans="1:17" ht="15" customHeight="1" x14ac:dyDescent="0.25">
      <c r="A3706" s="54">
        <v>23014</v>
      </c>
      <c r="B3706" s="54" t="s">
        <v>5380</v>
      </c>
      <c r="C3706" s="54" t="s">
        <v>5381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314</v>
      </c>
      <c r="O3706" s="54" t="s">
        <v>315</v>
      </c>
      <c r="P3706" s="54" t="s">
        <v>480</v>
      </c>
      <c r="Q3706" s="88"/>
    </row>
    <row r="3707" spans="1:17" ht="15" customHeight="1" x14ac:dyDescent="0.25">
      <c r="A3707" s="56">
        <v>25568</v>
      </c>
      <c r="B3707" s="56" t="s">
        <v>10411</v>
      </c>
      <c r="C3707" s="56" t="s">
        <v>10412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193</v>
      </c>
      <c r="O3707" s="56" t="s">
        <v>194</v>
      </c>
      <c r="P3707" s="56"/>
      <c r="Q3707" s="93"/>
    </row>
    <row r="3708" spans="1:17" ht="15" customHeight="1" x14ac:dyDescent="0.25">
      <c r="A3708" s="54">
        <v>7219</v>
      </c>
      <c r="B3708" s="54" t="s">
        <v>3259</v>
      </c>
      <c r="C3708" s="54" t="s">
        <v>3260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193</v>
      </c>
      <c r="O3708" s="54" t="s">
        <v>194</v>
      </c>
      <c r="P3708" s="54" t="s">
        <v>480</v>
      </c>
      <c r="Q3708" s="88"/>
    </row>
    <row r="3709" spans="1:17" ht="15" customHeight="1" x14ac:dyDescent="0.25">
      <c r="A3709" s="54">
        <v>5233</v>
      </c>
      <c r="B3709" s="54" t="s">
        <v>3236</v>
      </c>
      <c r="C3709" s="54" t="s">
        <v>3237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193</v>
      </c>
      <c r="O3709" s="54" t="s">
        <v>194</v>
      </c>
      <c r="P3709" s="54" t="s">
        <v>480</v>
      </c>
      <c r="Q3709" s="88"/>
    </row>
    <row r="3710" spans="1:17" ht="15" customHeight="1" x14ac:dyDescent="0.25">
      <c r="A3710" s="54">
        <v>25569</v>
      </c>
      <c r="B3710" s="54" t="s">
        <v>3285</v>
      </c>
      <c r="C3710" s="54" t="s">
        <v>3286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193</v>
      </c>
      <c r="O3710" s="54" t="s">
        <v>194</v>
      </c>
      <c r="P3710" s="54" t="s">
        <v>480</v>
      </c>
      <c r="Q3710" s="88"/>
    </row>
    <row r="3711" spans="1:17" ht="15" customHeight="1" x14ac:dyDescent="0.25">
      <c r="A3711" s="54">
        <v>5238</v>
      </c>
      <c r="B3711" s="54" t="s">
        <v>3238</v>
      </c>
      <c r="C3711" s="54" t="s">
        <v>3239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193</v>
      </c>
      <c r="O3711" s="54" t="s">
        <v>194</v>
      </c>
      <c r="P3711" s="54" t="s">
        <v>480</v>
      </c>
      <c r="Q3711" s="88"/>
    </row>
    <row r="3712" spans="1:17" ht="15" customHeight="1" x14ac:dyDescent="0.25">
      <c r="A3712" s="54">
        <v>7582</v>
      </c>
      <c r="B3712" s="54" t="s">
        <v>4489</v>
      </c>
      <c r="C3712" s="54" t="s">
        <v>4490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4482</v>
      </c>
      <c r="O3712" s="54" t="s">
        <v>4491</v>
      </c>
      <c r="P3712" s="54" t="s">
        <v>480</v>
      </c>
      <c r="Q3712" s="88"/>
    </row>
    <row r="3713" spans="1:17" ht="15" customHeight="1" x14ac:dyDescent="0.25">
      <c r="A3713" s="50">
        <v>11625</v>
      </c>
      <c r="B3713" s="50" t="s">
        <v>12054</v>
      </c>
      <c r="C3713" s="50" t="s">
        <v>12055</v>
      </c>
      <c r="D3713" s="70"/>
      <c r="E3713" s="50">
        <v>10</v>
      </c>
      <c r="F3713" s="50">
        <v>12</v>
      </c>
      <c r="G3713" s="62">
        <v>2.1892</v>
      </c>
      <c r="H3713" s="62">
        <f t="shared" si="182"/>
        <v>2.4081200000000003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4482</v>
      </c>
      <c r="O3713" s="50" t="s">
        <v>4491</v>
      </c>
      <c r="P3713" s="50"/>
      <c r="Q3713" s="87"/>
    </row>
    <row r="3714" spans="1:17" ht="15" customHeight="1" x14ac:dyDescent="0.25">
      <c r="A3714" s="50">
        <v>11624</v>
      </c>
      <c r="B3714" s="50" t="s">
        <v>12056</v>
      </c>
      <c r="C3714" s="50" t="s">
        <v>12057</v>
      </c>
      <c r="D3714" s="70"/>
      <c r="E3714" s="50">
        <v>10</v>
      </c>
      <c r="F3714" s="50">
        <v>12</v>
      </c>
      <c r="G3714" s="62">
        <v>2.1892</v>
      </c>
      <c r="H3714" s="62">
        <f t="shared" si="182"/>
        <v>2.4081200000000003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4482</v>
      </c>
      <c r="O3714" s="50" t="s">
        <v>4491</v>
      </c>
      <c r="P3714" s="50"/>
      <c r="Q3714" s="87"/>
    </row>
    <row r="3715" spans="1:17" ht="15" customHeight="1" x14ac:dyDescent="0.25">
      <c r="A3715" s="50">
        <v>11626</v>
      </c>
      <c r="B3715" s="50" t="s">
        <v>12058</v>
      </c>
      <c r="C3715" s="50" t="s">
        <v>12059</v>
      </c>
      <c r="D3715" s="70"/>
      <c r="E3715" s="50">
        <v>10</v>
      </c>
      <c r="F3715" s="50">
        <v>12</v>
      </c>
      <c r="G3715" s="62">
        <v>2.1892</v>
      </c>
      <c r="H3715" s="62">
        <f t="shared" si="182"/>
        <v>2.4081200000000003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4482</v>
      </c>
      <c r="O3715" s="50" t="s">
        <v>4491</v>
      </c>
      <c r="P3715" s="50"/>
      <c r="Q3715" s="87"/>
    </row>
    <row r="3716" spans="1:17" ht="15" customHeight="1" x14ac:dyDescent="0.25">
      <c r="A3716" s="50">
        <v>20849</v>
      </c>
      <c r="B3716" s="50" t="s">
        <v>12060</v>
      </c>
      <c r="C3716" s="50" t="s">
        <v>12061</v>
      </c>
      <c r="D3716" s="70"/>
      <c r="E3716" s="50">
        <v>10</v>
      </c>
      <c r="F3716" s="50">
        <v>12</v>
      </c>
      <c r="G3716" s="62">
        <v>2.1892</v>
      </c>
      <c r="H3716" s="62">
        <f t="shared" si="182"/>
        <v>2.4081200000000003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4482</v>
      </c>
      <c r="O3716" s="50" t="s">
        <v>4491</v>
      </c>
      <c r="P3716" s="50"/>
      <c r="Q3716" s="87"/>
    </row>
    <row r="3717" spans="1:17" ht="15" customHeight="1" x14ac:dyDescent="0.25">
      <c r="A3717" s="50">
        <v>24012</v>
      </c>
      <c r="B3717" s="50" t="s">
        <v>12062</v>
      </c>
      <c r="C3717" s="50" t="s">
        <v>12063</v>
      </c>
      <c r="D3717" s="70"/>
      <c r="E3717" s="50">
        <v>10</v>
      </c>
      <c r="F3717" s="50">
        <v>12</v>
      </c>
      <c r="G3717" s="62">
        <v>2.1892</v>
      </c>
      <c r="H3717" s="62">
        <f t="shared" si="182"/>
        <v>2.4081200000000003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4482</v>
      </c>
      <c r="O3717" s="50" t="s">
        <v>4491</v>
      </c>
      <c r="P3717" s="50"/>
      <c r="Q3717" s="87"/>
    </row>
    <row r="3718" spans="1:17" ht="15" customHeight="1" x14ac:dyDescent="0.25">
      <c r="A3718" s="54">
        <v>24432</v>
      </c>
      <c r="B3718" s="54" t="s">
        <v>5000</v>
      </c>
      <c r="C3718" s="54" t="s">
        <v>5001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257</v>
      </c>
      <c r="O3718" s="54" t="s">
        <v>280</v>
      </c>
      <c r="P3718" s="54" t="s">
        <v>480</v>
      </c>
      <c r="Q3718" s="88"/>
    </row>
    <row r="3719" spans="1:17" ht="15" customHeight="1" x14ac:dyDescent="0.25">
      <c r="A3719" s="54">
        <v>24433</v>
      </c>
      <c r="B3719" s="54" t="s">
        <v>5002</v>
      </c>
      <c r="C3719" s="54" t="s">
        <v>5003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257</v>
      </c>
      <c r="O3719" s="54" t="s">
        <v>280</v>
      </c>
      <c r="P3719" s="54" t="s">
        <v>480</v>
      </c>
      <c r="Q3719" s="88"/>
    </row>
    <row r="3720" spans="1:17" ht="15" customHeight="1" x14ac:dyDescent="0.25">
      <c r="A3720" s="54">
        <v>19236</v>
      </c>
      <c r="B3720" s="54" t="s">
        <v>4913</v>
      </c>
      <c r="C3720" s="54" t="s">
        <v>4914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257</v>
      </c>
      <c r="O3720" s="54" t="s">
        <v>269</v>
      </c>
      <c r="P3720" s="54" t="s">
        <v>480</v>
      </c>
      <c r="Q3720" s="88"/>
    </row>
    <row r="3721" spans="1:17" ht="15" customHeight="1" x14ac:dyDescent="0.25">
      <c r="A3721" s="54">
        <v>19237</v>
      </c>
      <c r="B3721" s="54" t="s">
        <v>4915</v>
      </c>
      <c r="C3721" s="54" t="s">
        <v>4916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257</v>
      </c>
      <c r="O3721" s="54" t="s">
        <v>269</v>
      </c>
      <c r="P3721" s="54" t="s">
        <v>480</v>
      </c>
      <c r="Q3721" s="88"/>
    </row>
    <row r="3722" spans="1:17" ht="15" customHeight="1" x14ac:dyDescent="0.25">
      <c r="A3722" s="50">
        <v>19246</v>
      </c>
      <c r="B3722" s="50" t="s">
        <v>12064</v>
      </c>
      <c r="C3722" s="50" t="s">
        <v>12065</v>
      </c>
      <c r="D3722" s="70"/>
      <c r="E3722" s="50">
        <v>10</v>
      </c>
      <c r="F3722" s="50">
        <v>8</v>
      </c>
      <c r="G3722" s="62">
        <v>1.9950000000000001</v>
      </c>
      <c r="H3722" s="62">
        <f t="shared" si="182"/>
        <v>2.1945000000000001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257</v>
      </c>
      <c r="O3722" s="50" t="s">
        <v>258</v>
      </c>
      <c r="P3722" s="50"/>
      <c r="Q3722" s="87"/>
    </row>
    <row r="3723" spans="1:17" ht="15" customHeight="1" x14ac:dyDescent="0.25">
      <c r="A3723" s="50">
        <v>19243</v>
      </c>
      <c r="B3723" s="50" t="s">
        <v>12066</v>
      </c>
      <c r="C3723" s="50" t="s">
        <v>12067</v>
      </c>
      <c r="D3723" s="70"/>
      <c r="E3723" s="50">
        <v>10</v>
      </c>
      <c r="F3723" s="50">
        <v>8</v>
      </c>
      <c r="G3723" s="62">
        <v>1.9950000000000001</v>
      </c>
      <c r="H3723" s="62">
        <f t="shared" si="182"/>
        <v>2.1945000000000001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257</v>
      </c>
      <c r="O3723" s="50" t="s">
        <v>258</v>
      </c>
      <c r="P3723" s="50"/>
      <c r="Q3723" s="87"/>
    </row>
    <row r="3724" spans="1:17" ht="15" customHeight="1" x14ac:dyDescent="0.25">
      <c r="A3724" s="50">
        <v>19244</v>
      </c>
      <c r="B3724" s="50" t="s">
        <v>12068</v>
      </c>
      <c r="C3724" s="50" t="s">
        <v>12069</v>
      </c>
      <c r="D3724" s="70"/>
      <c r="E3724" s="50">
        <v>10</v>
      </c>
      <c r="F3724" s="50">
        <v>8</v>
      </c>
      <c r="G3724" s="62">
        <v>1.8008999999999999</v>
      </c>
      <c r="H3724" s="62">
        <f t="shared" si="182"/>
        <v>1.98099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257</v>
      </c>
      <c r="O3724" s="50" t="s">
        <v>258</v>
      </c>
      <c r="P3724" s="50"/>
      <c r="Q3724" s="87"/>
    </row>
    <row r="3725" spans="1:17" ht="15" customHeight="1" x14ac:dyDescent="0.25">
      <c r="A3725" s="50">
        <v>24203</v>
      </c>
      <c r="B3725" s="50" t="s">
        <v>12070</v>
      </c>
      <c r="C3725" s="50" t="s">
        <v>12071</v>
      </c>
      <c r="D3725" s="70"/>
      <c r="E3725" s="50">
        <v>10</v>
      </c>
      <c r="F3725" s="50">
        <v>8</v>
      </c>
      <c r="G3725" s="62">
        <v>1.9950000000000001</v>
      </c>
      <c r="H3725" s="62">
        <f t="shared" si="182"/>
        <v>2.1945000000000001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257</v>
      </c>
      <c r="O3725" s="50" t="s">
        <v>258</v>
      </c>
      <c r="P3725" s="50"/>
      <c r="Q3725" s="87"/>
    </row>
    <row r="3726" spans="1:17" ht="15" customHeight="1" x14ac:dyDescent="0.25">
      <c r="A3726" s="50">
        <v>19242</v>
      </c>
      <c r="B3726" s="50" t="s">
        <v>12072</v>
      </c>
      <c r="C3726" s="50" t="s">
        <v>12073</v>
      </c>
      <c r="D3726" s="70"/>
      <c r="E3726" s="50">
        <v>10</v>
      </c>
      <c r="F3726" s="50">
        <v>10</v>
      </c>
      <c r="G3726" s="62">
        <v>1.7038</v>
      </c>
      <c r="H3726" s="62">
        <f t="shared" si="182"/>
        <v>1.87418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257</v>
      </c>
      <c r="O3726" s="50" t="s">
        <v>269</v>
      </c>
      <c r="P3726" s="50"/>
      <c r="Q3726" s="87"/>
    </row>
    <row r="3727" spans="1:17" ht="15" customHeight="1" x14ac:dyDescent="0.25">
      <c r="A3727" s="50">
        <v>22957</v>
      </c>
      <c r="B3727" s="50" t="s">
        <v>12074</v>
      </c>
      <c r="C3727" s="50" t="s">
        <v>12075</v>
      </c>
      <c r="D3727" s="70"/>
      <c r="E3727" s="50">
        <v>10</v>
      </c>
      <c r="F3727" s="50">
        <v>10</v>
      </c>
      <c r="G3727" s="62">
        <v>1.5096000000000001</v>
      </c>
      <c r="H3727" s="62">
        <f t="shared" si="182"/>
        <v>1.66056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257</v>
      </c>
      <c r="O3727" s="50" t="s">
        <v>269</v>
      </c>
      <c r="P3727" s="50"/>
      <c r="Q3727" s="87"/>
    </row>
    <row r="3728" spans="1:17" ht="15" customHeight="1" x14ac:dyDescent="0.25">
      <c r="A3728" s="50">
        <v>22799</v>
      </c>
      <c r="B3728" s="50" t="s">
        <v>12076</v>
      </c>
      <c r="C3728" s="50" t="s">
        <v>12077</v>
      </c>
      <c r="D3728" s="70"/>
      <c r="E3728" s="50">
        <v>10</v>
      </c>
      <c r="F3728" s="50">
        <v>10</v>
      </c>
      <c r="G3728" s="62">
        <v>1.6067</v>
      </c>
      <c r="H3728" s="62">
        <f t="shared" si="182"/>
        <v>1.7673700000000001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257</v>
      </c>
      <c r="O3728" s="50" t="s">
        <v>269</v>
      </c>
      <c r="P3728" s="50"/>
      <c r="Q3728" s="87"/>
    </row>
    <row r="3729" spans="1:17" ht="15" customHeight="1" x14ac:dyDescent="0.25">
      <c r="A3729" s="50">
        <v>19241</v>
      </c>
      <c r="B3729" s="50" t="s">
        <v>12078</v>
      </c>
      <c r="C3729" s="50" t="s">
        <v>12079</v>
      </c>
      <c r="D3729" s="70"/>
      <c r="E3729" s="50">
        <v>10</v>
      </c>
      <c r="F3729" s="50">
        <v>10</v>
      </c>
      <c r="G3729" s="62">
        <v>1.4125000000000001</v>
      </c>
      <c r="H3729" s="62">
        <f t="shared" si="182"/>
        <v>1.5537500000000002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257</v>
      </c>
      <c r="O3729" s="50" t="s">
        <v>269</v>
      </c>
      <c r="P3729" s="50"/>
      <c r="Q3729" s="87"/>
    </row>
    <row r="3730" spans="1:17" ht="15" customHeight="1" x14ac:dyDescent="0.25">
      <c r="A3730" s="54">
        <v>13938</v>
      </c>
      <c r="B3730" s="54" t="s">
        <v>3665</v>
      </c>
      <c r="C3730" s="54" t="s">
        <v>3666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230</v>
      </c>
      <c r="O3730" s="54" t="s">
        <v>3629</v>
      </c>
      <c r="P3730" s="54" t="s">
        <v>480</v>
      </c>
      <c r="Q3730" s="88"/>
    </row>
    <row r="3731" spans="1:17" ht="15" customHeight="1" x14ac:dyDescent="0.25">
      <c r="A3731" s="54">
        <v>6852</v>
      </c>
      <c r="B3731" s="54" t="s">
        <v>3659</v>
      </c>
      <c r="C3731" s="54" t="s">
        <v>3660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230</v>
      </c>
      <c r="O3731" s="54" t="s">
        <v>234</v>
      </c>
      <c r="P3731" s="54" t="s">
        <v>480</v>
      </c>
      <c r="Q3731" s="88"/>
    </row>
    <row r="3732" spans="1:17" ht="15" customHeight="1" x14ac:dyDescent="0.25">
      <c r="A3732" s="54">
        <v>15336</v>
      </c>
      <c r="B3732" s="54" t="s">
        <v>3678</v>
      </c>
      <c r="C3732" s="54" t="s">
        <v>3679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230</v>
      </c>
      <c r="O3732" s="54" t="s">
        <v>234</v>
      </c>
      <c r="P3732" s="54" t="s">
        <v>480</v>
      </c>
      <c r="Q3732" s="88"/>
    </row>
    <row r="3733" spans="1:17" ht="15" customHeight="1" x14ac:dyDescent="0.25">
      <c r="A3733" s="56">
        <v>25044</v>
      </c>
      <c r="B3733" s="56" t="s">
        <v>10413</v>
      </c>
      <c r="C3733" s="56" t="s">
        <v>10414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230</v>
      </c>
      <c r="O3733" s="56" t="s">
        <v>234</v>
      </c>
      <c r="P3733" s="56"/>
      <c r="Q3733" s="93"/>
    </row>
    <row r="3734" spans="1:17" ht="15" customHeight="1" x14ac:dyDescent="0.25">
      <c r="A3734" s="54">
        <v>2892</v>
      </c>
      <c r="B3734" s="54" t="s">
        <v>3644</v>
      </c>
      <c r="C3734" s="54" t="s">
        <v>3645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230</v>
      </c>
      <c r="O3734" s="54" t="s">
        <v>234</v>
      </c>
      <c r="P3734" s="54" t="s">
        <v>480</v>
      </c>
      <c r="Q3734" s="88"/>
    </row>
    <row r="3735" spans="1:17" ht="15" customHeight="1" x14ac:dyDescent="0.25">
      <c r="A3735" s="54">
        <v>22565</v>
      </c>
      <c r="B3735" s="54" t="s">
        <v>3682</v>
      </c>
      <c r="C3735" s="54" t="s">
        <v>3683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230</v>
      </c>
      <c r="O3735" s="54" t="s">
        <v>234</v>
      </c>
      <c r="P3735" s="54" t="s">
        <v>480</v>
      </c>
      <c r="Q3735" s="88"/>
    </row>
    <row r="3736" spans="1:17" ht="15" customHeight="1" x14ac:dyDescent="0.25">
      <c r="A3736" s="54">
        <v>1023</v>
      </c>
      <c r="B3736" s="54" t="s">
        <v>4616</v>
      </c>
      <c r="C3736" s="54" t="s">
        <v>4617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257</v>
      </c>
      <c r="O3736" s="54" t="s">
        <v>269</v>
      </c>
      <c r="P3736" s="54" t="s">
        <v>480</v>
      </c>
      <c r="Q3736" s="88"/>
    </row>
    <row r="3737" spans="1:17" ht="15" customHeight="1" x14ac:dyDescent="0.25">
      <c r="A3737" s="54">
        <v>1024</v>
      </c>
      <c r="B3737" s="54" t="s">
        <v>4618</v>
      </c>
      <c r="C3737" s="54" t="s">
        <v>4619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257</v>
      </c>
      <c r="O3737" s="54" t="s">
        <v>269</v>
      </c>
      <c r="P3737" s="54" t="s">
        <v>480</v>
      </c>
      <c r="Q3737" s="88"/>
    </row>
    <row r="3738" spans="1:17" ht="15" customHeight="1" x14ac:dyDescent="0.25">
      <c r="A3738" s="54">
        <v>2635</v>
      </c>
      <c r="B3738" s="54" t="s">
        <v>4698</v>
      </c>
      <c r="C3738" s="54" t="s">
        <v>4699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257</v>
      </c>
      <c r="O3738" s="54" t="s">
        <v>269</v>
      </c>
      <c r="P3738" s="54" t="s">
        <v>480</v>
      </c>
      <c r="Q3738" s="88"/>
    </row>
    <row r="3739" spans="1:17" ht="15" customHeight="1" x14ac:dyDescent="0.25">
      <c r="A3739" s="54">
        <v>24813</v>
      </c>
      <c r="B3739" s="54" t="s">
        <v>5016</v>
      </c>
      <c r="C3739" s="54" t="s">
        <v>5017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257</v>
      </c>
      <c r="O3739" s="54" t="s">
        <v>269</v>
      </c>
      <c r="P3739" s="54" t="s">
        <v>480</v>
      </c>
      <c r="Q3739" s="88"/>
    </row>
    <row r="3740" spans="1:17" ht="15" customHeight="1" x14ac:dyDescent="0.25">
      <c r="A3740" s="54">
        <v>13314</v>
      </c>
      <c r="B3740" s="54" t="s">
        <v>3364</v>
      </c>
      <c r="C3740" s="54" t="s">
        <v>3365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213</v>
      </c>
      <c r="O3740" s="54" t="s">
        <v>3361</v>
      </c>
      <c r="P3740" s="54" t="s">
        <v>480</v>
      </c>
      <c r="Q3740" s="88"/>
    </row>
    <row r="3741" spans="1:17" ht="15" customHeight="1" x14ac:dyDescent="0.25">
      <c r="A3741" s="54">
        <v>659</v>
      </c>
      <c r="B3741" s="54" t="s">
        <v>3359</v>
      </c>
      <c r="C3741" s="54" t="s">
        <v>3360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213</v>
      </c>
      <c r="O3741" s="54" t="s">
        <v>3361</v>
      </c>
      <c r="P3741" s="54" t="s">
        <v>480</v>
      </c>
      <c r="Q3741" s="88"/>
    </row>
    <row r="3742" spans="1:17" ht="15" customHeight="1" x14ac:dyDescent="0.25">
      <c r="A3742" s="56">
        <v>7005</v>
      </c>
      <c r="B3742" s="56" t="s">
        <v>10415</v>
      </c>
      <c r="C3742" s="56" t="s">
        <v>10416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257</v>
      </c>
      <c r="O3742" s="56" t="s">
        <v>258</v>
      </c>
      <c r="P3742" s="56"/>
      <c r="Q3742" s="93"/>
    </row>
    <row r="3743" spans="1:17" ht="15" customHeight="1" x14ac:dyDescent="0.25">
      <c r="A3743" s="56">
        <v>12011</v>
      </c>
      <c r="B3743" s="56" t="s">
        <v>10417</v>
      </c>
      <c r="C3743" s="56" t="s">
        <v>10418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257</v>
      </c>
      <c r="O3743" s="56" t="s">
        <v>258</v>
      </c>
      <c r="P3743" s="56"/>
      <c r="Q3743" s="93"/>
    </row>
    <row r="3744" spans="1:17" ht="15" customHeight="1" x14ac:dyDescent="0.25">
      <c r="A3744" s="54">
        <v>464</v>
      </c>
      <c r="B3744" s="54" t="s">
        <v>4563</v>
      </c>
      <c r="C3744" s="54" t="s">
        <v>4564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257</v>
      </c>
      <c r="O3744" s="54" t="s">
        <v>269</v>
      </c>
      <c r="P3744" s="54" t="s">
        <v>480</v>
      </c>
      <c r="Q3744" s="88"/>
    </row>
    <row r="3745" spans="1:17" ht="15" customHeight="1" x14ac:dyDescent="0.25">
      <c r="A3745" s="54">
        <v>24812</v>
      </c>
      <c r="B3745" s="54" t="s">
        <v>5014</v>
      </c>
      <c r="C3745" s="54" t="s">
        <v>5015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257</v>
      </c>
      <c r="O3745" s="54" t="s">
        <v>269</v>
      </c>
      <c r="P3745" s="54" t="s">
        <v>480</v>
      </c>
      <c r="Q3745" s="88"/>
    </row>
    <row r="3746" spans="1:17" ht="15" customHeight="1" x14ac:dyDescent="0.25">
      <c r="A3746" s="54">
        <v>25670</v>
      </c>
      <c r="B3746" s="54" t="s">
        <v>3375</v>
      </c>
      <c r="C3746" s="54" t="s">
        <v>3376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213</v>
      </c>
      <c r="O3746" s="54" t="s">
        <v>3361</v>
      </c>
      <c r="P3746" s="54" t="s">
        <v>480</v>
      </c>
      <c r="Q3746" s="88"/>
    </row>
    <row r="3747" spans="1:17" ht="15" customHeight="1" x14ac:dyDescent="0.25">
      <c r="A3747" s="56">
        <v>25671</v>
      </c>
      <c r="B3747" s="56" t="s">
        <v>10419</v>
      </c>
      <c r="C3747" s="56" t="s">
        <v>10420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213</v>
      </c>
      <c r="O3747" s="56" t="s">
        <v>3361</v>
      </c>
      <c r="P3747" s="56"/>
      <c r="Q3747" s="93"/>
    </row>
    <row r="3748" spans="1:17" ht="15" customHeight="1" x14ac:dyDescent="0.25">
      <c r="A3748" s="54">
        <v>26702</v>
      </c>
      <c r="B3748" s="54" t="s">
        <v>5092</v>
      </c>
      <c r="C3748" s="54" t="s">
        <v>5093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257</v>
      </c>
      <c r="O3748" s="54" t="s">
        <v>258</v>
      </c>
      <c r="P3748" s="54" t="s">
        <v>480</v>
      </c>
      <c r="Q3748" s="88"/>
    </row>
    <row r="3749" spans="1:17" ht="15" customHeight="1" x14ac:dyDescent="0.25">
      <c r="A3749" s="56">
        <v>25974</v>
      </c>
      <c r="B3749" s="56" t="s">
        <v>10421</v>
      </c>
      <c r="C3749" s="56" t="s">
        <v>10422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257</v>
      </c>
      <c r="O3749" s="56" t="s">
        <v>258</v>
      </c>
      <c r="P3749" s="56"/>
      <c r="Q3749" s="93"/>
    </row>
    <row r="3750" spans="1:17" ht="15" customHeight="1" x14ac:dyDescent="0.25">
      <c r="A3750" s="54">
        <v>24852</v>
      </c>
      <c r="B3750" s="54" t="s">
        <v>3373</v>
      </c>
      <c r="C3750" s="54" t="s">
        <v>3374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213</v>
      </c>
      <c r="O3750" s="54" t="s">
        <v>3361</v>
      </c>
      <c r="P3750" s="54" t="s">
        <v>480</v>
      </c>
      <c r="Q3750" s="88"/>
    </row>
    <row r="3751" spans="1:17" ht="15" customHeight="1" x14ac:dyDescent="0.25">
      <c r="A3751" s="54">
        <v>25995</v>
      </c>
      <c r="B3751" s="54" t="s">
        <v>3377</v>
      </c>
      <c r="C3751" s="54" t="s">
        <v>3378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213</v>
      </c>
      <c r="O3751" s="54" t="s">
        <v>3361</v>
      </c>
      <c r="P3751" s="54" t="s">
        <v>480</v>
      </c>
      <c r="Q3751" s="88"/>
    </row>
    <row r="3752" spans="1:17" ht="15" customHeight="1" x14ac:dyDescent="0.25">
      <c r="A3752" s="54">
        <v>26091</v>
      </c>
      <c r="B3752" s="54" t="s">
        <v>3379</v>
      </c>
      <c r="C3752" s="54" t="s">
        <v>3380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213</v>
      </c>
      <c r="O3752" s="54" t="s">
        <v>3361</v>
      </c>
      <c r="P3752" s="54" t="s">
        <v>480</v>
      </c>
      <c r="Q3752" s="88"/>
    </row>
    <row r="3753" spans="1:17" ht="15" customHeight="1" x14ac:dyDescent="0.25">
      <c r="A3753" s="56">
        <v>14188</v>
      </c>
      <c r="B3753" s="56" t="s">
        <v>10423</v>
      </c>
      <c r="C3753" s="56" t="s">
        <v>10424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213</v>
      </c>
      <c r="O3753" s="56" t="s">
        <v>3361</v>
      </c>
      <c r="P3753" s="56"/>
      <c r="Q3753" s="93"/>
    </row>
    <row r="3754" spans="1:17" ht="15" customHeight="1" x14ac:dyDescent="0.25">
      <c r="A3754" s="54">
        <v>25612</v>
      </c>
      <c r="B3754" s="54" t="s">
        <v>5036</v>
      </c>
      <c r="C3754" s="54" t="s">
        <v>5037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257</v>
      </c>
      <c r="O3754" s="54" t="s">
        <v>269</v>
      </c>
      <c r="P3754" s="54" t="s">
        <v>480</v>
      </c>
      <c r="Q3754" s="88"/>
    </row>
    <row r="3755" spans="1:17" ht="15" customHeight="1" x14ac:dyDescent="0.25">
      <c r="A3755" s="54">
        <v>25994</v>
      </c>
      <c r="B3755" s="54" t="s">
        <v>5080</v>
      </c>
      <c r="C3755" s="54" t="s">
        <v>5081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257</v>
      </c>
      <c r="O3755" s="54" t="s">
        <v>269</v>
      </c>
      <c r="P3755" s="54" t="s">
        <v>480</v>
      </c>
      <c r="Q3755" s="88"/>
    </row>
    <row r="3756" spans="1:17" ht="15" customHeight="1" x14ac:dyDescent="0.25">
      <c r="A3756" s="54">
        <v>600</v>
      </c>
      <c r="B3756" s="54" t="s">
        <v>4583</v>
      </c>
      <c r="C3756" s="54" t="s">
        <v>4584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257</v>
      </c>
      <c r="O3756" s="54" t="s">
        <v>269</v>
      </c>
      <c r="P3756" s="54" t="s">
        <v>480</v>
      </c>
      <c r="Q3756" s="88"/>
    </row>
    <row r="3757" spans="1:17" ht="15" customHeight="1" x14ac:dyDescent="0.25">
      <c r="A3757" s="56">
        <v>24395</v>
      </c>
      <c r="B3757" s="56" t="s">
        <v>10425</v>
      </c>
      <c r="C3757" s="56" t="s">
        <v>10426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257</v>
      </c>
      <c r="O3757" s="56" t="s">
        <v>269</v>
      </c>
      <c r="P3757" s="56"/>
      <c r="Q3757" s="93"/>
    </row>
    <row r="3758" spans="1:17" ht="15" customHeight="1" x14ac:dyDescent="0.25">
      <c r="A3758" s="56">
        <v>21354</v>
      </c>
      <c r="B3758" s="56" t="s">
        <v>10427</v>
      </c>
      <c r="C3758" s="56" t="s">
        <v>10428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257</v>
      </c>
      <c r="O3758" s="56" t="s">
        <v>269</v>
      </c>
      <c r="P3758" s="56"/>
      <c r="Q3758" s="93"/>
    </row>
    <row r="3759" spans="1:17" ht="15" customHeight="1" x14ac:dyDescent="0.25">
      <c r="A3759" s="54">
        <v>16940</v>
      </c>
      <c r="B3759" s="54" t="s">
        <v>3366</v>
      </c>
      <c r="C3759" s="54" t="s">
        <v>3367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213</v>
      </c>
      <c r="O3759" s="54" t="s">
        <v>3368</v>
      </c>
      <c r="P3759" s="54" t="s">
        <v>480</v>
      </c>
      <c r="Q3759" s="88"/>
    </row>
    <row r="3760" spans="1:17" ht="15" customHeight="1" x14ac:dyDescent="0.25">
      <c r="A3760" s="54">
        <v>21975</v>
      </c>
      <c r="B3760" s="54" t="s">
        <v>4978</v>
      </c>
      <c r="C3760" s="54" t="s">
        <v>4979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257</v>
      </c>
      <c r="O3760" s="54" t="s">
        <v>258</v>
      </c>
      <c r="P3760" s="54" t="s">
        <v>480</v>
      </c>
      <c r="Q3760" s="88"/>
    </row>
    <row r="3761" spans="1:17" ht="15" customHeight="1" x14ac:dyDescent="0.25">
      <c r="A3761" s="56">
        <v>25672</v>
      </c>
      <c r="B3761" s="56" t="s">
        <v>10429</v>
      </c>
      <c r="C3761" s="56" t="s">
        <v>10430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257</v>
      </c>
      <c r="O3761" s="56" t="s">
        <v>309</v>
      </c>
      <c r="P3761" s="56"/>
      <c r="Q3761" s="93"/>
    </row>
    <row r="3762" spans="1:17" ht="15" customHeight="1" x14ac:dyDescent="0.25">
      <c r="A3762" s="56">
        <v>18440</v>
      </c>
      <c r="B3762" s="56" t="s">
        <v>10431</v>
      </c>
      <c r="C3762" s="56" t="s">
        <v>10432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257</v>
      </c>
      <c r="O3762" s="56" t="s">
        <v>258</v>
      </c>
      <c r="P3762" s="56"/>
      <c r="Q3762" s="93"/>
    </row>
    <row r="3763" spans="1:17" ht="15" customHeight="1" x14ac:dyDescent="0.25">
      <c r="A3763" s="54">
        <v>14186</v>
      </c>
      <c r="B3763" s="54" t="s">
        <v>4829</v>
      </c>
      <c r="C3763" s="54" t="s">
        <v>4830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257</v>
      </c>
      <c r="O3763" s="54" t="s">
        <v>258</v>
      </c>
      <c r="P3763" s="54" t="s">
        <v>480</v>
      </c>
      <c r="Q3763" s="88"/>
    </row>
    <row r="3764" spans="1:17" ht="15" customHeight="1" x14ac:dyDescent="0.25">
      <c r="A3764" s="56">
        <v>21598</v>
      </c>
      <c r="B3764" s="56" t="s">
        <v>10433</v>
      </c>
      <c r="C3764" s="56" t="s">
        <v>10434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257</v>
      </c>
      <c r="O3764" s="56" t="s">
        <v>258</v>
      </c>
      <c r="P3764" s="56"/>
      <c r="Q3764" s="93"/>
    </row>
    <row r="3765" spans="1:17" ht="15" customHeight="1" x14ac:dyDescent="0.25">
      <c r="A3765" s="54">
        <v>6999</v>
      </c>
      <c r="B3765" s="54" t="s">
        <v>3362</v>
      </c>
      <c r="C3765" s="54" t="s">
        <v>3363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213</v>
      </c>
      <c r="O3765" s="54" t="s">
        <v>3361</v>
      </c>
      <c r="P3765" s="54" t="s">
        <v>480</v>
      </c>
      <c r="Q3765" s="88"/>
    </row>
    <row r="3766" spans="1:17" ht="15" customHeight="1" x14ac:dyDescent="0.25">
      <c r="A3766" s="54">
        <v>20540</v>
      </c>
      <c r="B3766" s="54" t="s">
        <v>3369</v>
      </c>
      <c r="C3766" s="54" t="s">
        <v>3370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213</v>
      </c>
      <c r="O3766" s="54" t="s">
        <v>3361</v>
      </c>
      <c r="P3766" s="54" t="s">
        <v>480</v>
      </c>
      <c r="Q3766" s="88"/>
    </row>
    <row r="3767" spans="1:17" ht="15" customHeight="1" x14ac:dyDescent="0.25">
      <c r="A3767" s="54">
        <v>21363</v>
      </c>
      <c r="B3767" s="54" t="s">
        <v>3476</v>
      </c>
      <c r="C3767" s="54" t="s">
        <v>3477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3446</v>
      </c>
      <c r="O3767" s="54" t="s">
        <v>3450</v>
      </c>
      <c r="P3767" s="54" t="s">
        <v>480</v>
      </c>
      <c r="Q3767" s="88"/>
    </row>
    <row r="3768" spans="1:17" ht="15" customHeight="1" x14ac:dyDescent="0.25">
      <c r="A3768" s="54">
        <v>4158</v>
      </c>
      <c r="B3768" s="54" t="s">
        <v>3451</v>
      </c>
      <c r="C3768" s="54" t="s">
        <v>3452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3446</v>
      </c>
      <c r="O3768" s="54" t="s">
        <v>3450</v>
      </c>
      <c r="P3768" s="54" t="s">
        <v>480</v>
      </c>
      <c r="Q3768" s="88"/>
    </row>
    <row r="3769" spans="1:17" ht="15" customHeight="1" x14ac:dyDescent="0.25">
      <c r="A3769" s="54">
        <v>13238</v>
      </c>
      <c r="B3769" s="54" t="s">
        <v>3463</v>
      </c>
      <c r="C3769" s="54" t="s">
        <v>3464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3446</v>
      </c>
      <c r="O3769" s="54" t="s">
        <v>3450</v>
      </c>
      <c r="P3769" s="54" t="s">
        <v>480</v>
      </c>
      <c r="Q3769" s="88"/>
    </row>
    <row r="3770" spans="1:17" ht="15" customHeight="1" x14ac:dyDescent="0.25">
      <c r="A3770" s="56">
        <v>7000</v>
      </c>
      <c r="B3770" s="56" t="s">
        <v>10435</v>
      </c>
      <c r="C3770" s="56" t="s">
        <v>10436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5"/>
        <v>6.5943900000000006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3446</v>
      </c>
      <c r="O3770" s="56" t="s">
        <v>3450</v>
      </c>
      <c r="P3770" s="56"/>
      <c r="Q3770" s="93"/>
    </row>
    <row r="3771" spans="1:17" ht="15" customHeight="1" x14ac:dyDescent="0.25">
      <c r="A3771" s="54">
        <v>24414</v>
      </c>
      <c r="B3771" s="54" t="s">
        <v>3497</v>
      </c>
      <c r="C3771" s="54" t="s">
        <v>3498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3446</v>
      </c>
      <c r="O3771" s="54" t="s">
        <v>3450</v>
      </c>
      <c r="P3771" s="54" t="s">
        <v>480</v>
      </c>
      <c r="Q3771" s="88"/>
    </row>
    <row r="3772" spans="1:17" ht="15" customHeight="1" x14ac:dyDescent="0.25">
      <c r="A3772" s="56">
        <v>11894</v>
      </c>
      <c r="B3772" s="56" t="s">
        <v>10437</v>
      </c>
      <c r="C3772" s="56" t="s">
        <v>10438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3446</v>
      </c>
      <c r="O3772" s="56" t="s">
        <v>3450</v>
      </c>
      <c r="P3772" s="56"/>
      <c r="Q3772" s="93"/>
    </row>
    <row r="3773" spans="1:17" ht="15" customHeight="1" x14ac:dyDescent="0.25">
      <c r="A3773" s="54">
        <v>11644</v>
      </c>
      <c r="B3773" s="54" t="s">
        <v>3459</v>
      </c>
      <c r="C3773" s="54" t="s">
        <v>3460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3446</v>
      </c>
      <c r="O3773" s="54" t="s">
        <v>3450</v>
      </c>
      <c r="P3773" s="54" t="s">
        <v>480</v>
      </c>
      <c r="Q3773" s="88"/>
    </row>
    <row r="3774" spans="1:17" ht="15" customHeight="1" x14ac:dyDescent="0.25">
      <c r="A3774" s="54">
        <v>23769</v>
      </c>
      <c r="B3774" s="54" t="s">
        <v>3495</v>
      </c>
      <c r="C3774" s="54" t="s">
        <v>3496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3446</v>
      </c>
      <c r="O3774" s="54" t="s">
        <v>3450</v>
      </c>
      <c r="P3774" s="54" t="s">
        <v>480</v>
      </c>
      <c r="Q3774" s="88"/>
    </row>
    <row r="3775" spans="1:17" ht="15" customHeight="1" x14ac:dyDescent="0.25">
      <c r="A3775" s="54">
        <v>13210</v>
      </c>
      <c r="B3775" s="54" t="s">
        <v>3461</v>
      </c>
      <c r="C3775" s="54" t="s">
        <v>3462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3446</v>
      </c>
      <c r="O3775" s="54" t="s">
        <v>3450</v>
      </c>
      <c r="P3775" s="54" t="s">
        <v>480</v>
      </c>
      <c r="Q3775" s="88"/>
    </row>
    <row r="3776" spans="1:17" ht="15" customHeight="1" x14ac:dyDescent="0.25">
      <c r="A3776" s="55">
        <v>14851</v>
      </c>
      <c r="B3776" s="55" t="s">
        <v>7225</v>
      </c>
      <c r="C3776" s="55" t="s">
        <v>7226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213</v>
      </c>
      <c r="O3776" s="55" t="s">
        <v>3361</v>
      </c>
      <c r="P3776" s="55" t="s">
        <v>7098</v>
      </c>
      <c r="Q3776" s="89"/>
    </row>
    <row r="3777" spans="1:17" ht="15" customHeight="1" x14ac:dyDescent="0.25">
      <c r="A3777" s="54">
        <v>1672</v>
      </c>
      <c r="B3777" s="54" t="s">
        <v>3295</v>
      </c>
      <c r="C3777" s="54" t="s">
        <v>3296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3297</v>
      </c>
      <c r="O3777" s="54" t="s">
        <v>3298</v>
      </c>
      <c r="P3777" s="54" t="s">
        <v>480</v>
      </c>
      <c r="Q3777" s="88"/>
    </row>
    <row r="3778" spans="1:17" ht="15" customHeight="1" x14ac:dyDescent="0.25">
      <c r="A3778" s="56">
        <v>26400</v>
      </c>
      <c r="B3778" s="56" t="s">
        <v>10439</v>
      </c>
      <c r="C3778" s="56" t="s">
        <v>10440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3297</v>
      </c>
      <c r="O3778" s="56" t="s">
        <v>3298</v>
      </c>
      <c r="P3778" s="56"/>
      <c r="Q3778" s="93"/>
    </row>
    <row r="3779" spans="1:17" ht="15" customHeight="1" x14ac:dyDescent="0.25">
      <c r="A3779" s="54">
        <v>1673</v>
      </c>
      <c r="B3779" s="54" t="s">
        <v>3299</v>
      </c>
      <c r="C3779" s="54" t="s">
        <v>3300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3297</v>
      </c>
      <c r="O3779" s="54" t="s">
        <v>3298</v>
      </c>
      <c r="P3779" s="54" t="s">
        <v>480</v>
      </c>
      <c r="Q3779" s="88"/>
    </row>
    <row r="3780" spans="1:17" ht="15" customHeight="1" x14ac:dyDescent="0.25">
      <c r="A3780" s="54">
        <v>24402</v>
      </c>
      <c r="B3780" s="54" t="s">
        <v>4998</v>
      </c>
      <c r="C3780" s="54" t="s">
        <v>4999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257</v>
      </c>
      <c r="O3780" s="54" t="s">
        <v>4540</v>
      </c>
      <c r="P3780" s="54" t="s">
        <v>480</v>
      </c>
      <c r="Q3780" s="88"/>
    </row>
    <row r="3781" spans="1:17" ht="15" customHeight="1" x14ac:dyDescent="0.25">
      <c r="A3781" s="56">
        <v>1110</v>
      </c>
      <c r="B3781" s="56" t="s">
        <v>10441</v>
      </c>
      <c r="C3781" s="56" t="s">
        <v>10442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213</v>
      </c>
      <c r="O3781" s="56" t="s">
        <v>3361</v>
      </c>
      <c r="P3781" s="56"/>
      <c r="Q3781" s="93"/>
    </row>
    <row r="3782" spans="1:17" ht="15" customHeight="1" x14ac:dyDescent="0.25">
      <c r="A3782" s="56">
        <v>3765</v>
      </c>
      <c r="B3782" s="56" t="s">
        <v>10443</v>
      </c>
      <c r="C3782" s="56" t="s">
        <v>10444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213</v>
      </c>
      <c r="O3782" s="56" t="s">
        <v>3361</v>
      </c>
      <c r="P3782" s="56"/>
      <c r="Q3782" s="93"/>
    </row>
    <row r="3783" spans="1:17" ht="15" customHeight="1" x14ac:dyDescent="0.25">
      <c r="A3783" s="54">
        <v>24775</v>
      </c>
      <c r="B3783" s="54" t="s">
        <v>3334</v>
      </c>
      <c r="C3783" s="54" t="s">
        <v>3335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3297</v>
      </c>
      <c r="O3783" s="54" t="s">
        <v>3303</v>
      </c>
      <c r="P3783" s="54" t="s">
        <v>480</v>
      </c>
      <c r="Q3783" s="88"/>
    </row>
    <row r="3784" spans="1:17" ht="15" customHeight="1" x14ac:dyDescent="0.25">
      <c r="A3784" s="54">
        <v>14348</v>
      </c>
      <c r="B3784" s="54" t="s">
        <v>3314</v>
      </c>
      <c r="C3784" s="54" t="s">
        <v>3315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3297</v>
      </c>
      <c r="O3784" s="54" t="s">
        <v>3303</v>
      </c>
      <c r="P3784" s="54" t="s">
        <v>480</v>
      </c>
      <c r="Q3784" s="88"/>
    </row>
    <row r="3785" spans="1:17" ht="15" customHeight="1" x14ac:dyDescent="0.25">
      <c r="A3785" s="54">
        <v>26726</v>
      </c>
      <c r="B3785" s="54" t="s">
        <v>3344</v>
      </c>
      <c r="C3785" s="54" t="s">
        <v>3345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3297</v>
      </c>
      <c r="O3785" s="54" t="s">
        <v>3303</v>
      </c>
      <c r="P3785" s="54" t="s">
        <v>480</v>
      </c>
      <c r="Q3785" s="88"/>
    </row>
    <row r="3786" spans="1:17" ht="15" customHeight="1" x14ac:dyDescent="0.25">
      <c r="A3786" s="54">
        <v>24776</v>
      </c>
      <c r="B3786" s="54" t="s">
        <v>3336</v>
      </c>
      <c r="C3786" s="54" t="s">
        <v>3337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3297</v>
      </c>
      <c r="O3786" s="54" t="s">
        <v>3303</v>
      </c>
      <c r="P3786" s="54" t="s">
        <v>480</v>
      </c>
      <c r="Q3786" s="88"/>
    </row>
    <row r="3787" spans="1:17" ht="15" customHeight="1" x14ac:dyDescent="0.25">
      <c r="A3787" s="54">
        <v>7265</v>
      </c>
      <c r="B3787" s="54" t="s">
        <v>3301</v>
      </c>
      <c r="C3787" s="54" t="s">
        <v>3302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3297</v>
      </c>
      <c r="O3787" s="54" t="s">
        <v>3303</v>
      </c>
      <c r="P3787" s="54" t="s">
        <v>480</v>
      </c>
      <c r="Q3787" s="88"/>
    </row>
    <row r="3788" spans="1:17" ht="15" customHeight="1" x14ac:dyDescent="0.25">
      <c r="A3788" s="50">
        <v>15772</v>
      </c>
      <c r="B3788" s="50" t="s">
        <v>12080</v>
      </c>
      <c r="C3788" s="50" t="s">
        <v>12081</v>
      </c>
      <c r="D3788" s="70"/>
      <c r="E3788" s="50">
        <v>10</v>
      </c>
      <c r="F3788" s="50">
        <v>12</v>
      </c>
      <c r="G3788" s="62">
        <v>0.70380000000000009</v>
      </c>
      <c r="H3788" s="62">
        <f t="shared" si="185"/>
        <v>0.77418000000000009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3297</v>
      </c>
      <c r="O3788" s="50" t="s">
        <v>3303</v>
      </c>
      <c r="P3788" s="50"/>
      <c r="Q3788" s="87"/>
    </row>
    <row r="3789" spans="1:17" ht="15" customHeight="1" x14ac:dyDescent="0.25">
      <c r="A3789" s="50">
        <v>26286</v>
      </c>
      <c r="B3789" s="50" t="s">
        <v>12082</v>
      </c>
      <c r="C3789" s="50" t="s">
        <v>12083</v>
      </c>
      <c r="D3789" s="70"/>
      <c r="E3789" s="50">
        <v>10</v>
      </c>
      <c r="F3789" s="50">
        <v>12</v>
      </c>
      <c r="G3789" s="62">
        <v>0.63580000000000003</v>
      </c>
      <c r="H3789" s="62">
        <f t="shared" si="185"/>
        <v>0.69938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3297</v>
      </c>
      <c r="O3789" s="50" t="s">
        <v>3303</v>
      </c>
      <c r="P3789" s="50"/>
      <c r="Q3789" s="87"/>
    </row>
    <row r="3790" spans="1:17" ht="15" customHeight="1" x14ac:dyDescent="0.25">
      <c r="A3790" s="50">
        <v>26288</v>
      </c>
      <c r="B3790" s="50" t="s">
        <v>12084</v>
      </c>
      <c r="C3790" s="50" t="s">
        <v>12085</v>
      </c>
      <c r="D3790" s="70"/>
      <c r="E3790" s="50">
        <v>10</v>
      </c>
      <c r="F3790" s="50">
        <v>12</v>
      </c>
      <c r="G3790" s="62">
        <v>0.63580000000000003</v>
      </c>
      <c r="H3790" s="62">
        <f t="shared" si="185"/>
        <v>0.69938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3297</v>
      </c>
      <c r="O3790" s="50" t="s">
        <v>3303</v>
      </c>
      <c r="P3790" s="50"/>
      <c r="Q3790" s="87"/>
    </row>
    <row r="3791" spans="1:17" ht="15" customHeight="1" x14ac:dyDescent="0.25">
      <c r="A3791" s="50">
        <v>26287</v>
      </c>
      <c r="B3791" s="50" t="s">
        <v>12086</v>
      </c>
      <c r="C3791" s="50" t="s">
        <v>12087</v>
      </c>
      <c r="D3791" s="70"/>
      <c r="E3791" s="50">
        <v>10</v>
      </c>
      <c r="F3791" s="50">
        <v>12</v>
      </c>
      <c r="G3791" s="62">
        <v>0.63580000000000003</v>
      </c>
      <c r="H3791" s="62">
        <f t="shared" si="185"/>
        <v>0.69938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3297</v>
      </c>
      <c r="O3791" s="50" t="s">
        <v>3303</v>
      </c>
      <c r="P3791" s="50"/>
      <c r="Q3791" s="87"/>
    </row>
    <row r="3792" spans="1:17" ht="15" customHeight="1" x14ac:dyDescent="0.25">
      <c r="A3792" s="50">
        <v>26291</v>
      </c>
      <c r="B3792" s="50" t="s">
        <v>12088</v>
      </c>
      <c r="C3792" s="50" t="s">
        <v>12089</v>
      </c>
      <c r="D3792" s="70"/>
      <c r="E3792" s="50">
        <v>10</v>
      </c>
      <c r="F3792" s="50">
        <v>12</v>
      </c>
      <c r="G3792" s="62">
        <v>0.63580000000000003</v>
      </c>
      <c r="H3792" s="62">
        <f t="shared" si="185"/>
        <v>0.69938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3297</v>
      </c>
      <c r="O3792" s="50" t="s">
        <v>3303</v>
      </c>
      <c r="P3792" s="50"/>
      <c r="Q3792" s="87"/>
    </row>
    <row r="3793" spans="1:17" ht="15" customHeight="1" x14ac:dyDescent="0.25">
      <c r="A3793" s="50">
        <v>26292</v>
      </c>
      <c r="B3793" s="50" t="s">
        <v>12090</v>
      </c>
      <c r="C3793" s="50" t="s">
        <v>12091</v>
      </c>
      <c r="D3793" s="70"/>
      <c r="E3793" s="50">
        <v>10</v>
      </c>
      <c r="F3793" s="50">
        <v>14</v>
      </c>
      <c r="G3793" s="62">
        <v>1.6455</v>
      </c>
      <c r="H3793" s="62">
        <f t="shared" si="185"/>
        <v>1.8100499999999999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3297</v>
      </c>
      <c r="O3793" s="50" t="s">
        <v>3303</v>
      </c>
      <c r="P3793" s="50"/>
      <c r="Q3793" s="87"/>
    </row>
    <row r="3794" spans="1:17" ht="15" customHeight="1" x14ac:dyDescent="0.25">
      <c r="A3794" s="50">
        <v>26283</v>
      </c>
      <c r="B3794" s="50" t="s">
        <v>12092</v>
      </c>
      <c r="C3794" s="50" t="s">
        <v>12093</v>
      </c>
      <c r="D3794" s="70"/>
      <c r="E3794" s="50">
        <v>10</v>
      </c>
      <c r="F3794" s="50">
        <v>12</v>
      </c>
      <c r="G3794" s="62">
        <v>0.63580000000000003</v>
      </c>
      <c r="H3794" s="62">
        <f t="shared" si="185"/>
        <v>0.69938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3297</v>
      </c>
      <c r="O3794" s="50" t="s">
        <v>3303</v>
      </c>
      <c r="P3794" s="50"/>
      <c r="Q3794" s="87"/>
    </row>
    <row r="3795" spans="1:17" ht="15" customHeight="1" x14ac:dyDescent="0.25">
      <c r="A3795" s="50">
        <v>26284</v>
      </c>
      <c r="B3795" s="50" t="s">
        <v>12094</v>
      </c>
      <c r="C3795" s="50" t="s">
        <v>12095</v>
      </c>
      <c r="D3795" s="70"/>
      <c r="E3795" s="50">
        <v>10</v>
      </c>
      <c r="F3795" s="50">
        <v>12</v>
      </c>
      <c r="G3795" s="62">
        <v>0.63580000000000003</v>
      </c>
      <c r="H3795" s="62">
        <f t="shared" si="185"/>
        <v>0.69938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3297</v>
      </c>
      <c r="O3795" s="50" t="s">
        <v>3303</v>
      </c>
      <c r="P3795" s="50"/>
      <c r="Q3795" s="87"/>
    </row>
    <row r="3796" spans="1:17" ht="15" customHeight="1" x14ac:dyDescent="0.25">
      <c r="A3796" s="50">
        <v>26289</v>
      </c>
      <c r="B3796" s="50" t="s">
        <v>12096</v>
      </c>
      <c r="C3796" s="50" t="s">
        <v>12097</v>
      </c>
      <c r="D3796" s="70"/>
      <c r="E3796" s="50">
        <v>10</v>
      </c>
      <c r="F3796" s="50">
        <v>12</v>
      </c>
      <c r="G3796" s="62">
        <v>0.63580000000000003</v>
      </c>
      <c r="H3796" s="62">
        <f t="shared" ref="H3796:H3859" si="188">G3796*E3796%+G3796</f>
        <v>0.69938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3297</v>
      </c>
      <c r="O3796" s="50" t="s">
        <v>3303</v>
      </c>
      <c r="P3796" s="50"/>
      <c r="Q3796" s="87"/>
    </row>
    <row r="3797" spans="1:17" ht="15" customHeight="1" x14ac:dyDescent="0.25">
      <c r="A3797" s="50">
        <v>26285</v>
      </c>
      <c r="B3797" s="50" t="s">
        <v>12098</v>
      </c>
      <c r="C3797" s="50" t="s">
        <v>12099</v>
      </c>
      <c r="D3797" s="70"/>
      <c r="E3797" s="50">
        <v>10</v>
      </c>
      <c r="F3797" s="50">
        <v>12</v>
      </c>
      <c r="G3797" s="62">
        <v>0.63580000000000003</v>
      </c>
      <c r="H3797" s="62">
        <f t="shared" si="188"/>
        <v>0.69938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3297</v>
      </c>
      <c r="O3797" s="50" t="s">
        <v>3303</v>
      </c>
      <c r="P3797" s="50"/>
      <c r="Q3797" s="87"/>
    </row>
    <row r="3798" spans="1:17" ht="15" customHeight="1" x14ac:dyDescent="0.25">
      <c r="A3798" s="50">
        <v>26290</v>
      </c>
      <c r="B3798" s="50" t="s">
        <v>12100</v>
      </c>
      <c r="C3798" s="50" t="s">
        <v>12101</v>
      </c>
      <c r="D3798" s="70"/>
      <c r="E3798" s="50">
        <v>10</v>
      </c>
      <c r="F3798" s="50">
        <v>12</v>
      </c>
      <c r="G3798" s="62">
        <v>0.63580000000000003</v>
      </c>
      <c r="H3798" s="62">
        <f t="shared" si="188"/>
        <v>0.69938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3297</v>
      </c>
      <c r="O3798" s="50" t="s">
        <v>3303</v>
      </c>
      <c r="P3798" s="50"/>
      <c r="Q3798" s="87"/>
    </row>
    <row r="3799" spans="1:17" ht="15" customHeight="1" x14ac:dyDescent="0.25">
      <c r="A3799" s="50">
        <v>26293</v>
      </c>
      <c r="B3799" s="50" t="s">
        <v>12102</v>
      </c>
      <c r="C3799" s="50" t="s">
        <v>12103</v>
      </c>
      <c r="D3799" s="70"/>
      <c r="E3799" s="50">
        <v>10</v>
      </c>
      <c r="F3799" s="50">
        <v>12</v>
      </c>
      <c r="G3799" s="62">
        <v>0.96589999999999998</v>
      </c>
      <c r="H3799" s="62">
        <f t="shared" si="188"/>
        <v>1.0624899999999999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3297</v>
      </c>
      <c r="O3799" s="50" t="s">
        <v>3303</v>
      </c>
      <c r="P3799" s="50"/>
      <c r="Q3799" s="87"/>
    </row>
    <row r="3800" spans="1:17" ht="15" customHeight="1" x14ac:dyDescent="0.25">
      <c r="A3800" s="50">
        <v>15781</v>
      </c>
      <c r="B3800" s="50" t="s">
        <v>12104</v>
      </c>
      <c r="C3800" s="50" t="s">
        <v>12105</v>
      </c>
      <c r="D3800" s="70"/>
      <c r="E3800" s="50">
        <v>10</v>
      </c>
      <c r="F3800" s="50">
        <v>12</v>
      </c>
      <c r="G3800" s="62">
        <v>0.80089999999999995</v>
      </c>
      <c r="H3800" s="62">
        <f t="shared" si="188"/>
        <v>0.88098999999999994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3297</v>
      </c>
      <c r="O3800" s="50" t="s">
        <v>3303</v>
      </c>
      <c r="P3800" s="50"/>
      <c r="Q3800" s="87"/>
    </row>
    <row r="3801" spans="1:17" ht="15" customHeight="1" x14ac:dyDescent="0.25">
      <c r="A3801" s="50">
        <v>15776</v>
      </c>
      <c r="B3801" s="50" t="s">
        <v>12106</v>
      </c>
      <c r="C3801" s="50" t="s">
        <v>12107</v>
      </c>
      <c r="D3801" s="70"/>
      <c r="E3801" s="50">
        <v>10</v>
      </c>
      <c r="F3801" s="50">
        <v>12</v>
      </c>
      <c r="G3801" s="62">
        <v>0.83000000000000007</v>
      </c>
      <c r="H3801" s="62">
        <f t="shared" si="188"/>
        <v>0.91300000000000003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3297</v>
      </c>
      <c r="O3801" s="50" t="s">
        <v>3303</v>
      </c>
      <c r="P3801" s="50"/>
      <c r="Q3801" s="94"/>
    </row>
    <row r="3802" spans="1:17" ht="15" customHeight="1" x14ac:dyDescent="0.25">
      <c r="A3802" s="50">
        <v>15775</v>
      </c>
      <c r="B3802" s="50" t="s">
        <v>12108</v>
      </c>
      <c r="C3802" s="50" t="s">
        <v>12109</v>
      </c>
      <c r="D3802" s="70"/>
      <c r="E3802" s="50">
        <v>10</v>
      </c>
      <c r="F3802" s="50">
        <v>12</v>
      </c>
      <c r="G3802" s="62">
        <v>0.80089999999999995</v>
      </c>
      <c r="H3802" s="62">
        <f t="shared" si="188"/>
        <v>0.88098999999999994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3297</v>
      </c>
      <c r="O3802" s="50" t="s">
        <v>3303</v>
      </c>
      <c r="P3802" s="50"/>
      <c r="Q3802" s="87"/>
    </row>
    <row r="3803" spans="1:17" ht="15" customHeight="1" x14ac:dyDescent="0.25">
      <c r="A3803" s="50">
        <v>24426</v>
      </c>
      <c r="B3803" s="50" t="s">
        <v>12110</v>
      </c>
      <c r="C3803" s="50" t="s">
        <v>12111</v>
      </c>
      <c r="D3803" s="70"/>
      <c r="E3803" s="50">
        <v>4</v>
      </c>
      <c r="F3803" s="50">
        <v>10</v>
      </c>
      <c r="G3803" s="62">
        <v>1.0242</v>
      </c>
      <c r="H3803" s="62">
        <f t="shared" si="188"/>
        <v>1.0651679999999999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237</v>
      </c>
      <c r="O3803" s="50" t="s">
        <v>3880</v>
      </c>
      <c r="P3803" s="50"/>
      <c r="Q3803" s="87"/>
    </row>
    <row r="3804" spans="1:17" ht="15" customHeight="1" x14ac:dyDescent="0.25">
      <c r="A3804" s="50">
        <v>17990</v>
      </c>
      <c r="B3804" s="50" t="s">
        <v>12112</v>
      </c>
      <c r="C3804" s="50" t="s">
        <v>12113</v>
      </c>
      <c r="D3804" s="70"/>
      <c r="E3804" s="50">
        <v>4</v>
      </c>
      <c r="F3804" s="50">
        <v>10</v>
      </c>
      <c r="G3804" s="62">
        <v>0.83000000000000007</v>
      </c>
      <c r="H3804" s="62">
        <f t="shared" si="188"/>
        <v>0.86320000000000008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237</v>
      </c>
      <c r="O3804" s="50" t="s">
        <v>3880</v>
      </c>
      <c r="P3804" s="50"/>
      <c r="Q3804" s="87"/>
    </row>
    <row r="3805" spans="1:17" ht="15" customHeight="1" x14ac:dyDescent="0.25">
      <c r="A3805" s="54">
        <v>17996</v>
      </c>
      <c r="B3805" s="54" t="s">
        <v>3881</v>
      </c>
      <c r="C3805" s="54" t="s">
        <v>3882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237</v>
      </c>
      <c r="O3805" s="54" t="s">
        <v>3880</v>
      </c>
      <c r="P3805" s="54" t="s">
        <v>480</v>
      </c>
      <c r="Q3805" s="88"/>
    </row>
    <row r="3806" spans="1:17" ht="15" customHeight="1" x14ac:dyDescent="0.25">
      <c r="A3806" s="54">
        <v>18000</v>
      </c>
      <c r="B3806" s="54" t="s">
        <v>3883</v>
      </c>
      <c r="C3806" s="54" t="s">
        <v>3884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237</v>
      </c>
      <c r="O3806" s="54" t="s">
        <v>3880</v>
      </c>
      <c r="P3806" s="54" t="s">
        <v>480</v>
      </c>
      <c r="Q3806" s="88"/>
    </row>
    <row r="3807" spans="1:17" ht="15" customHeight="1" x14ac:dyDescent="0.25">
      <c r="A3807" s="54">
        <v>17994</v>
      </c>
      <c r="B3807" s="54" t="s">
        <v>3878</v>
      </c>
      <c r="C3807" s="54" t="s">
        <v>3879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237</v>
      </c>
      <c r="O3807" s="54" t="s">
        <v>3880</v>
      </c>
      <c r="P3807" s="54" t="s">
        <v>480</v>
      </c>
      <c r="Q3807" s="88"/>
    </row>
    <row r="3808" spans="1:17" ht="15" customHeight="1" x14ac:dyDescent="0.25">
      <c r="A3808" s="50">
        <v>24427</v>
      </c>
      <c r="B3808" s="50" t="s">
        <v>12114</v>
      </c>
      <c r="C3808" s="50" t="s">
        <v>12115</v>
      </c>
      <c r="D3808" s="70"/>
      <c r="E3808" s="50">
        <v>4</v>
      </c>
      <c r="F3808" s="50">
        <v>10</v>
      </c>
      <c r="G3808" s="62">
        <v>0.83000000000000007</v>
      </c>
      <c r="H3808" s="62">
        <f t="shared" si="188"/>
        <v>0.86320000000000008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237</v>
      </c>
      <c r="O3808" s="50" t="s">
        <v>3880</v>
      </c>
      <c r="P3808" s="50"/>
      <c r="Q3808" s="87"/>
    </row>
    <row r="3809" spans="1:17" ht="15" customHeight="1" x14ac:dyDescent="0.25">
      <c r="A3809" s="50">
        <v>24425</v>
      </c>
      <c r="B3809" s="50" t="s">
        <v>12116</v>
      </c>
      <c r="C3809" s="50" t="s">
        <v>12117</v>
      </c>
      <c r="D3809" s="70"/>
      <c r="E3809" s="50">
        <v>4</v>
      </c>
      <c r="F3809" s="50">
        <v>10</v>
      </c>
      <c r="G3809" s="62">
        <v>1.0242</v>
      </c>
      <c r="H3809" s="62">
        <f t="shared" si="188"/>
        <v>1.0651679999999999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237</v>
      </c>
      <c r="O3809" s="50" t="s">
        <v>3880</v>
      </c>
      <c r="P3809" s="50"/>
      <c r="Q3809" s="87"/>
    </row>
    <row r="3810" spans="1:17" ht="15" customHeight="1" x14ac:dyDescent="0.25">
      <c r="A3810" s="54">
        <v>16764</v>
      </c>
      <c r="B3810" s="54" t="s">
        <v>3860</v>
      </c>
      <c r="C3810" s="54" t="s">
        <v>3861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237</v>
      </c>
      <c r="O3810" s="54" t="s">
        <v>3826</v>
      </c>
      <c r="P3810" s="54" t="s">
        <v>480</v>
      </c>
      <c r="Q3810" s="88"/>
    </row>
    <row r="3811" spans="1:17" ht="15" customHeight="1" x14ac:dyDescent="0.25">
      <c r="A3811" s="54">
        <v>16763</v>
      </c>
      <c r="B3811" s="54" t="s">
        <v>3858</v>
      </c>
      <c r="C3811" s="54" t="s">
        <v>3859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237</v>
      </c>
      <c r="O3811" s="54" t="s">
        <v>3826</v>
      </c>
      <c r="P3811" s="54" t="s">
        <v>480</v>
      </c>
      <c r="Q3811" s="88"/>
    </row>
    <row r="3812" spans="1:17" ht="15" customHeight="1" x14ac:dyDescent="0.25">
      <c r="A3812" s="54">
        <v>16786</v>
      </c>
      <c r="B3812" s="54" t="s">
        <v>3468</v>
      </c>
      <c r="C3812" s="54" t="s">
        <v>3469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3446</v>
      </c>
      <c r="O3812" s="54" t="s">
        <v>3470</v>
      </c>
      <c r="P3812" s="54" t="s">
        <v>480</v>
      </c>
      <c r="Q3812" s="88"/>
    </row>
    <row r="3813" spans="1:17" ht="15" customHeight="1" x14ac:dyDescent="0.25">
      <c r="A3813" s="54">
        <v>16766</v>
      </c>
      <c r="B3813" s="54" t="s">
        <v>3354</v>
      </c>
      <c r="C3813" s="54" t="s">
        <v>3355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204</v>
      </c>
      <c r="O3813" s="54" t="s">
        <v>3356</v>
      </c>
      <c r="P3813" s="54" t="s">
        <v>480</v>
      </c>
      <c r="Q3813" s="88"/>
    </row>
    <row r="3814" spans="1:17" ht="15" customHeight="1" x14ac:dyDescent="0.25">
      <c r="A3814" s="54">
        <v>16770</v>
      </c>
      <c r="B3814" s="54" t="s">
        <v>4198</v>
      </c>
      <c r="C3814" s="54" t="s">
        <v>4199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244</v>
      </c>
      <c r="O3814" s="54" t="s">
        <v>4175</v>
      </c>
      <c r="P3814" s="54" t="s">
        <v>480</v>
      </c>
      <c r="Q3814" s="88"/>
    </row>
    <row r="3815" spans="1:17" ht="15" customHeight="1" x14ac:dyDescent="0.25">
      <c r="A3815" s="54">
        <v>16772</v>
      </c>
      <c r="B3815" s="54" t="s">
        <v>4200</v>
      </c>
      <c r="C3815" s="54" t="s">
        <v>4201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244</v>
      </c>
      <c r="O3815" s="54" t="s">
        <v>4175</v>
      </c>
      <c r="P3815" s="54" t="s">
        <v>480</v>
      </c>
      <c r="Q3815" s="88"/>
    </row>
    <row r="3816" spans="1:17" ht="15" customHeight="1" x14ac:dyDescent="0.25">
      <c r="A3816" s="54">
        <v>16762</v>
      </c>
      <c r="B3816" s="54" t="s">
        <v>3856</v>
      </c>
      <c r="C3816" s="54" t="s">
        <v>3857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237</v>
      </c>
      <c r="O3816" s="54" t="s">
        <v>3826</v>
      </c>
      <c r="P3816" s="54" t="s">
        <v>480</v>
      </c>
      <c r="Q3816" s="88"/>
    </row>
    <row r="3817" spans="1:17" ht="15" customHeight="1" x14ac:dyDescent="0.25">
      <c r="A3817" s="54">
        <v>16779</v>
      </c>
      <c r="B3817" s="54" t="s">
        <v>3874</v>
      </c>
      <c r="C3817" s="54" t="s">
        <v>3875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237</v>
      </c>
      <c r="O3817" s="54" t="s">
        <v>3826</v>
      </c>
      <c r="P3817" s="54" t="s">
        <v>480</v>
      </c>
      <c r="Q3817" s="88"/>
    </row>
    <row r="3818" spans="1:17" ht="15" customHeight="1" x14ac:dyDescent="0.25">
      <c r="A3818" s="54">
        <v>16777</v>
      </c>
      <c r="B3818" s="54" t="s">
        <v>3872</v>
      </c>
      <c r="C3818" s="54" t="s">
        <v>3873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237</v>
      </c>
      <c r="O3818" s="54" t="s">
        <v>3826</v>
      </c>
      <c r="P3818" s="54" t="s">
        <v>480</v>
      </c>
      <c r="Q3818" s="88"/>
    </row>
    <row r="3819" spans="1:17" ht="15" customHeight="1" x14ac:dyDescent="0.25">
      <c r="A3819" s="54">
        <v>16765</v>
      </c>
      <c r="B3819" s="54" t="s">
        <v>3862</v>
      </c>
      <c r="C3819" s="54" t="s">
        <v>3863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237</v>
      </c>
      <c r="O3819" s="54" t="s">
        <v>3826</v>
      </c>
      <c r="P3819" s="54" t="s">
        <v>480</v>
      </c>
      <c r="Q3819" s="88"/>
    </row>
    <row r="3820" spans="1:17" ht="15" customHeight="1" x14ac:dyDescent="0.25">
      <c r="A3820" s="54">
        <v>16837</v>
      </c>
      <c r="B3820" s="54" t="s">
        <v>4202</v>
      </c>
      <c r="C3820" s="54" t="s">
        <v>4203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244</v>
      </c>
      <c r="O3820" s="54" t="s">
        <v>4159</v>
      </c>
      <c r="P3820" s="54" t="s">
        <v>480</v>
      </c>
      <c r="Q3820" s="88"/>
    </row>
    <row r="3821" spans="1:17" ht="15" customHeight="1" x14ac:dyDescent="0.25">
      <c r="A3821" s="54">
        <v>16768</v>
      </c>
      <c r="B3821" s="54" t="s">
        <v>3864</v>
      </c>
      <c r="C3821" s="54" t="s">
        <v>3865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237</v>
      </c>
      <c r="O3821" s="54" t="s">
        <v>3839</v>
      </c>
      <c r="P3821" s="54" t="s">
        <v>480</v>
      </c>
      <c r="Q3821" s="88"/>
    </row>
    <row r="3822" spans="1:17" ht="15" customHeight="1" x14ac:dyDescent="0.25">
      <c r="A3822" s="54">
        <v>16775</v>
      </c>
      <c r="B3822" s="54" t="s">
        <v>3870</v>
      </c>
      <c r="C3822" s="54" t="s">
        <v>3871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237</v>
      </c>
      <c r="O3822" s="54" t="s">
        <v>3839</v>
      </c>
      <c r="P3822" s="54" t="s">
        <v>480</v>
      </c>
      <c r="Q3822" s="88"/>
    </row>
    <row r="3823" spans="1:17" ht="15" customHeight="1" x14ac:dyDescent="0.25">
      <c r="A3823" s="54">
        <v>16769</v>
      </c>
      <c r="B3823" s="54" t="s">
        <v>3866</v>
      </c>
      <c r="C3823" s="54" t="s">
        <v>3867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237</v>
      </c>
      <c r="O3823" s="54" t="s">
        <v>3839</v>
      </c>
      <c r="P3823" s="54" t="s">
        <v>480</v>
      </c>
      <c r="Q3823" s="88"/>
    </row>
    <row r="3824" spans="1:17" ht="15" customHeight="1" x14ac:dyDescent="0.25">
      <c r="A3824" s="54">
        <v>16774</v>
      </c>
      <c r="B3824" s="54" t="s">
        <v>3868</v>
      </c>
      <c r="C3824" s="54" t="s">
        <v>3869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237</v>
      </c>
      <c r="O3824" s="54" t="s">
        <v>3814</v>
      </c>
      <c r="P3824" s="54" t="s">
        <v>480</v>
      </c>
      <c r="Q3824" s="88"/>
    </row>
    <row r="3825" spans="1:17" ht="15" customHeight="1" x14ac:dyDescent="0.25">
      <c r="A3825" s="50">
        <v>26222</v>
      </c>
      <c r="B3825" s="50" t="s">
        <v>12118</v>
      </c>
      <c r="C3825" s="50" t="s">
        <v>12119</v>
      </c>
      <c r="D3825" s="70"/>
      <c r="E3825" s="50">
        <v>10</v>
      </c>
      <c r="F3825" s="50">
        <v>12</v>
      </c>
      <c r="G3825" s="62">
        <v>1.5096000000000001</v>
      </c>
      <c r="H3825" s="62">
        <f t="shared" si="188"/>
        <v>1.66056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237</v>
      </c>
      <c r="O3825" s="50" t="s">
        <v>3839</v>
      </c>
      <c r="P3825" s="50"/>
      <c r="Q3825" s="87"/>
    </row>
    <row r="3826" spans="1:17" ht="15" customHeight="1" x14ac:dyDescent="0.25">
      <c r="A3826" s="50">
        <v>16782</v>
      </c>
      <c r="B3826" s="50" t="s">
        <v>12120</v>
      </c>
      <c r="C3826" s="50" t="s">
        <v>12121</v>
      </c>
      <c r="D3826" s="70"/>
      <c r="E3826" s="50">
        <v>10</v>
      </c>
      <c r="F3826" s="50">
        <v>10</v>
      </c>
      <c r="G3826" s="62">
        <v>0.89800000000000002</v>
      </c>
      <c r="H3826" s="62">
        <f t="shared" si="188"/>
        <v>0.98780000000000001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244</v>
      </c>
      <c r="O3826" s="50" t="s">
        <v>248</v>
      </c>
      <c r="P3826" s="50"/>
      <c r="Q3826" s="87"/>
    </row>
    <row r="3827" spans="1:17" ht="15" customHeight="1" x14ac:dyDescent="0.25">
      <c r="A3827" s="50">
        <v>16773</v>
      </c>
      <c r="B3827" s="50" t="s">
        <v>12122</v>
      </c>
      <c r="C3827" s="50" t="s">
        <v>12123</v>
      </c>
      <c r="D3827" s="70"/>
      <c r="E3827" s="50">
        <v>10</v>
      </c>
      <c r="F3827" s="50">
        <v>10</v>
      </c>
      <c r="G3827" s="62">
        <v>1.3542999999999998</v>
      </c>
      <c r="H3827" s="62">
        <f t="shared" si="188"/>
        <v>1.4897299999999998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237</v>
      </c>
      <c r="O3827" s="50" t="s">
        <v>3826</v>
      </c>
      <c r="P3827" s="50"/>
      <c r="Q3827" s="87"/>
    </row>
    <row r="3828" spans="1:17" ht="15" customHeight="1" x14ac:dyDescent="0.25">
      <c r="A3828" s="50">
        <v>16776</v>
      </c>
      <c r="B3828" s="50" t="s">
        <v>12124</v>
      </c>
      <c r="C3828" s="50" t="s">
        <v>12125</v>
      </c>
      <c r="D3828" s="70"/>
      <c r="E3828" s="50">
        <v>10</v>
      </c>
      <c r="F3828" s="50">
        <v>12</v>
      </c>
      <c r="G3828" s="62">
        <v>1.1213</v>
      </c>
      <c r="H3828" s="62">
        <f t="shared" si="188"/>
        <v>1.23343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237</v>
      </c>
      <c r="O3828" s="50" t="s">
        <v>3839</v>
      </c>
      <c r="P3828" s="50"/>
      <c r="Q3828" s="87"/>
    </row>
    <row r="3829" spans="1:17" ht="15" customHeight="1" x14ac:dyDescent="0.25">
      <c r="A3829" s="54">
        <v>20157</v>
      </c>
      <c r="B3829" s="54" t="s">
        <v>3898</v>
      </c>
      <c r="C3829" s="54" t="s">
        <v>3899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237</v>
      </c>
      <c r="O3829" s="54" t="s">
        <v>3826</v>
      </c>
      <c r="P3829" s="54" t="s">
        <v>480</v>
      </c>
      <c r="Q3829" s="88"/>
    </row>
    <row r="3830" spans="1:17" ht="15" customHeight="1" x14ac:dyDescent="0.25">
      <c r="A3830" s="54">
        <v>20156</v>
      </c>
      <c r="B3830" s="54" t="s">
        <v>3896</v>
      </c>
      <c r="C3830" s="54" t="s">
        <v>3897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237</v>
      </c>
      <c r="O3830" s="54" t="s">
        <v>3826</v>
      </c>
      <c r="P3830" s="54" t="s">
        <v>480</v>
      </c>
      <c r="Q3830" s="88"/>
    </row>
    <row r="3831" spans="1:17" ht="15" customHeight="1" x14ac:dyDescent="0.25">
      <c r="A3831" s="54">
        <v>18509</v>
      </c>
      <c r="B3831" s="54" t="s">
        <v>5136</v>
      </c>
      <c r="C3831" s="54" t="s">
        <v>5137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5105</v>
      </c>
      <c r="O3831" s="54" t="s">
        <v>5106</v>
      </c>
      <c r="P3831" s="54" t="s">
        <v>480</v>
      </c>
      <c r="Q3831" s="88"/>
    </row>
    <row r="3832" spans="1:17" ht="15" customHeight="1" x14ac:dyDescent="0.25">
      <c r="A3832" s="54">
        <v>18441</v>
      </c>
      <c r="B3832" s="54" t="s">
        <v>5133</v>
      </c>
      <c r="C3832" s="54" t="s">
        <v>5134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5105</v>
      </c>
      <c r="O3832" s="54" t="s">
        <v>5135</v>
      </c>
      <c r="P3832" s="54" t="s">
        <v>480</v>
      </c>
      <c r="Q3832" s="88"/>
    </row>
    <row r="3833" spans="1:17" ht="15" customHeight="1" x14ac:dyDescent="0.25">
      <c r="A3833" s="54">
        <v>4635</v>
      </c>
      <c r="B3833" s="54" t="s">
        <v>5115</v>
      </c>
      <c r="C3833" s="54" t="s">
        <v>5116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5105</v>
      </c>
      <c r="O3833" s="54" t="s">
        <v>5117</v>
      </c>
      <c r="P3833" s="54" t="s">
        <v>480</v>
      </c>
      <c r="Q3833" s="88"/>
    </row>
    <row r="3834" spans="1:17" ht="15" customHeight="1" x14ac:dyDescent="0.25">
      <c r="A3834" s="54">
        <v>22610</v>
      </c>
      <c r="B3834" s="54" t="s">
        <v>3684</v>
      </c>
      <c r="C3834" s="54" t="s">
        <v>3685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230</v>
      </c>
      <c r="O3834" s="54" t="s">
        <v>344</v>
      </c>
      <c r="P3834" s="54" t="s">
        <v>480</v>
      </c>
      <c r="Q3834" s="88"/>
    </row>
    <row r="3835" spans="1:17" ht="15" customHeight="1" x14ac:dyDescent="0.25">
      <c r="A3835" s="50">
        <v>25215</v>
      </c>
      <c r="B3835" s="50" t="s">
        <v>12126</v>
      </c>
      <c r="C3835" s="50" t="s">
        <v>12127</v>
      </c>
      <c r="D3835" s="70"/>
      <c r="E3835" s="50">
        <v>10</v>
      </c>
      <c r="F3835" s="50">
        <v>25</v>
      </c>
      <c r="G3835" s="62">
        <v>0.96589999999999998</v>
      </c>
      <c r="H3835" s="62">
        <f t="shared" si="188"/>
        <v>1.0624899999999999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3297</v>
      </c>
      <c r="O3835" s="50" t="s">
        <v>3303</v>
      </c>
      <c r="P3835" s="50"/>
      <c r="Q3835" s="87"/>
    </row>
    <row r="3836" spans="1:17" ht="15" customHeight="1" x14ac:dyDescent="0.25">
      <c r="A3836" s="50">
        <v>25618</v>
      </c>
      <c r="B3836" s="50" t="s">
        <v>12128</v>
      </c>
      <c r="C3836" s="50" t="s">
        <v>12129</v>
      </c>
      <c r="D3836" s="70"/>
      <c r="E3836" s="50">
        <v>10</v>
      </c>
      <c r="F3836" s="50">
        <v>15</v>
      </c>
      <c r="G3836" s="62">
        <v>1.4514</v>
      </c>
      <c r="H3836" s="62">
        <f t="shared" si="188"/>
        <v>1.5965400000000001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189</v>
      </c>
      <c r="O3836" s="50" t="s">
        <v>3231</v>
      </c>
      <c r="P3836" s="50"/>
      <c r="Q3836" s="87"/>
    </row>
    <row r="3837" spans="1:17" ht="15" customHeight="1" x14ac:dyDescent="0.25">
      <c r="A3837" s="50">
        <v>25617</v>
      </c>
      <c r="B3837" s="50" t="s">
        <v>12130</v>
      </c>
      <c r="C3837" s="50" t="s">
        <v>12131</v>
      </c>
      <c r="D3837" s="70"/>
      <c r="E3837" s="50">
        <v>10</v>
      </c>
      <c r="F3837" s="50">
        <v>15</v>
      </c>
      <c r="G3837" s="62">
        <v>1.4514</v>
      </c>
      <c r="H3837" s="62">
        <f t="shared" si="188"/>
        <v>1.5965400000000001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189</v>
      </c>
      <c r="O3837" s="50" t="s">
        <v>3231</v>
      </c>
      <c r="P3837" s="50"/>
      <c r="Q3837" s="87"/>
    </row>
    <row r="3838" spans="1:17" ht="15" customHeight="1" x14ac:dyDescent="0.25">
      <c r="A3838" s="50">
        <v>24559</v>
      </c>
      <c r="B3838" s="50" t="s">
        <v>12132</v>
      </c>
      <c r="C3838" s="50" t="s">
        <v>12133</v>
      </c>
      <c r="D3838" s="70"/>
      <c r="E3838" s="50">
        <v>10</v>
      </c>
      <c r="F3838" s="50">
        <v>15</v>
      </c>
      <c r="G3838" s="62">
        <v>1.4514</v>
      </c>
      <c r="H3838" s="62">
        <f t="shared" si="188"/>
        <v>1.5965400000000001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189</v>
      </c>
      <c r="O3838" s="50" t="s">
        <v>3231</v>
      </c>
      <c r="P3838" s="50"/>
      <c r="Q3838" s="87"/>
    </row>
    <row r="3839" spans="1:17" ht="15" customHeight="1" x14ac:dyDescent="0.25">
      <c r="A3839" s="50">
        <v>24556</v>
      </c>
      <c r="B3839" s="50" t="s">
        <v>12134</v>
      </c>
      <c r="C3839" s="50" t="s">
        <v>12135</v>
      </c>
      <c r="D3839" s="70"/>
      <c r="E3839" s="50">
        <v>10</v>
      </c>
      <c r="F3839" s="50">
        <v>15</v>
      </c>
      <c r="G3839" s="62">
        <v>1.4514</v>
      </c>
      <c r="H3839" s="62">
        <f t="shared" si="188"/>
        <v>1.5965400000000001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189</v>
      </c>
      <c r="O3839" s="50" t="s">
        <v>3231</v>
      </c>
      <c r="P3839" s="50"/>
      <c r="Q3839" s="87"/>
    </row>
    <row r="3840" spans="1:17" ht="15" customHeight="1" x14ac:dyDescent="0.25">
      <c r="A3840" s="54">
        <v>19436</v>
      </c>
      <c r="B3840" s="54" t="s">
        <v>4921</v>
      </c>
      <c r="C3840" s="54" t="s">
        <v>4922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257</v>
      </c>
      <c r="O3840" s="54" t="s">
        <v>4603</v>
      </c>
      <c r="P3840" s="54" t="s">
        <v>480</v>
      </c>
      <c r="Q3840" s="88"/>
    </row>
    <row r="3841" spans="1:17" ht="15" customHeight="1" x14ac:dyDescent="0.25">
      <c r="A3841" s="54">
        <v>14149</v>
      </c>
      <c r="B3841" s="54" t="s">
        <v>4827</v>
      </c>
      <c r="C3841" s="54" t="s">
        <v>4828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257</v>
      </c>
      <c r="O3841" s="54" t="s">
        <v>4603</v>
      </c>
      <c r="P3841" s="54" t="s">
        <v>480</v>
      </c>
      <c r="Q3841" s="88"/>
    </row>
    <row r="3842" spans="1:17" ht="15" customHeight="1" x14ac:dyDescent="0.25">
      <c r="A3842" s="54">
        <v>14148</v>
      </c>
      <c r="B3842" s="54" t="s">
        <v>4825</v>
      </c>
      <c r="C3842" s="54" t="s">
        <v>4826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257</v>
      </c>
      <c r="O3842" s="54" t="s">
        <v>4603</v>
      </c>
      <c r="P3842" s="54" t="s">
        <v>480</v>
      </c>
      <c r="Q3842" s="88"/>
    </row>
    <row r="3843" spans="1:17" ht="15" customHeight="1" x14ac:dyDescent="0.25">
      <c r="A3843" s="54">
        <v>22806</v>
      </c>
      <c r="B3843" s="54" t="s">
        <v>4984</v>
      </c>
      <c r="C3843" s="54" t="s">
        <v>4985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257</v>
      </c>
      <c r="O3843" s="54" t="s">
        <v>309</v>
      </c>
      <c r="P3843" s="54" t="s">
        <v>480</v>
      </c>
      <c r="Q3843" s="88"/>
    </row>
    <row r="3844" spans="1:17" ht="15" customHeight="1" x14ac:dyDescent="0.25">
      <c r="A3844" s="50">
        <v>26724</v>
      </c>
      <c r="B3844" s="50" t="s">
        <v>12136</v>
      </c>
      <c r="C3844" s="50" t="s">
        <v>12137</v>
      </c>
      <c r="D3844" s="70"/>
      <c r="E3844" s="50">
        <v>10</v>
      </c>
      <c r="F3844" s="50">
        <v>11</v>
      </c>
      <c r="G3844" s="62">
        <v>1.9950000000000001</v>
      </c>
      <c r="H3844" s="62">
        <f t="shared" si="188"/>
        <v>2.1945000000000001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257</v>
      </c>
      <c r="O3844" s="50" t="s">
        <v>258</v>
      </c>
      <c r="P3844" s="50"/>
      <c r="Q3844" s="87"/>
    </row>
    <row r="3845" spans="1:17" ht="15" customHeight="1" x14ac:dyDescent="0.25">
      <c r="A3845" s="50">
        <v>3373</v>
      </c>
      <c r="B3845" s="50" t="s">
        <v>12138</v>
      </c>
      <c r="C3845" s="50" t="s">
        <v>12139</v>
      </c>
      <c r="D3845" s="70"/>
      <c r="E3845" s="50">
        <v>10</v>
      </c>
      <c r="F3845" s="50">
        <v>14</v>
      </c>
      <c r="G3845" s="62">
        <v>1.9949999999999999</v>
      </c>
      <c r="H3845" s="62">
        <f t="shared" si="188"/>
        <v>2.1944999999999997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257</v>
      </c>
      <c r="O3845" s="50" t="s">
        <v>258</v>
      </c>
      <c r="P3845" s="50"/>
      <c r="Q3845" s="87"/>
    </row>
    <row r="3846" spans="1:17" ht="15" customHeight="1" x14ac:dyDescent="0.25">
      <c r="A3846" s="50">
        <v>14146</v>
      </c>
      <c r="B3846" s="50" t="s">
        <v>12140</v>
      </c>
      <c r="C3846" s="50" t="s">
        <v>12141</v>
      </c>
      <c r="D3846" s="70"/>
      <c r="E3846" s="50">
        <v>10</v>
      </c>
      <c r="F3846" s="50">
        <v>12</v>
      </c>
      <c r="G3846" s="62">
        <v>1.9950000000000001</v>
      </c>
      <c r="H3846" s="62">
        <f t="shared" si="188"/>
        <v>2.1945000000000001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257</v>
      </c>
      <c r="O3846" s="50" t="s">
        <v>258</v>
      </c>
      <c r="P3846" s="50"/>
      <c r="Q3846" s="87"/>
    </row>
    <row r="3847" spans="1:17" ht="15" customHeight="1" x14ac:dyDescent="0.25">
      <c r="A3847" s="50">
        <v>3372</v>
      </c>
      <c r="B3847" s="50" t="s">
        <v>12142</v>
      </c>
      <c r="C3847" s="50" t="s">
        <v>12143</v>
      </c>
      <c r="D3847" s="70"/>
      <c r="E3847" s="50">
        <v>10</v>
      </c>
      <c r="F3847" s="50">
        <v>9</v>
      </c>
      <c r="G3847" s="62">
        <v>1.9949999999999999</v>
      </c>
      <c r="H3847" s="62">
        <f t="shared" si="188"/>
        <v>2.1944999999999997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257</v>
      </c>
      <c r="O3847" s="50" t="s">
        <v>258</v>
      </c>
      <c r="P3847" s="50"/>
      <c r="Q3847" s="87"/>
    </row>
    <row r="3848" spans="1:17" ht="15" customHeight="1" x14ac:dyDescent="0.25">
      <c r="A3848" s="54">
        <v>22566</v>
      </c>
      <c r="B3848" s="54" t="s">
        <v>4982</v>
      </c>
      <c r="C3848" s="54" t="s">
        <v>4983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257</v>
      </c>
      <c r="O3848" s="54" t="s">
        <v>241</v>
      </c>
      <c r="P3848" s="54" t="s">
        <v>480</v>
      </c>
      <c r="Q3848" s="88"/>
    </row>
    <row r="3849" spans="1:17" ht="15" customHeight="1" x14ac:dyDescent="0.25">
      <c r="A3849" s="54">
        <v>7554</v>
      </c>
      <c r="B3849" s="54" t="s">
        <v>4788</v>
      </c>
      <c r="C3849" s="54" t="s">
        <v>4789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257</v>
      </c>
      <c r="O3849" s="54" t="s">
        <v>241</v>
      </c>
      <c r="P3849" s="54" t="s">
        <v>480</v>
      </c>
      <c r="Q3849" s="88"/>
    </row>
    <row r="3850" spans="1:17" ht="15" customHeight="1" x14ac:dyDescent="0.25">
      <c r="A3850" s="54">
        <v>19438</v>
      </c>
      <c r="B3850" s="54" t="s">
        <v>3894</v>
      </c>
      <c r="C3850" s="54" t="s">
        <v>3895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237</v>
      </c>
      <c r="O3850" s="54" t="s">
        <v>241</v>
      </c>
      <c r="P3850" s="54" t="s">
        <v>480</v>
      </c>
      <c r="Q3850" s="88"/>
    </row>
    <row r="3851" spans="1:17" ht="15" customHeight="1" x14ac:dyDescent="0.25">
      <c r="A3851" s="54">
        <v>19437</v>
      </c>
      <c r="B3851" s="54" t="s">
        <v>3892</v>
      </c>
      <c r="C3851" s="54" t="s">
        <v>3893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237</v>
      </c>
      <c r="O3851" s="54" t="s">
        <v>241</v>
      </c>
      <c r="P3851" s="54" t="s">
        <v>480</v>
      </c>
      <c r="Q3851" s="88"/>
    </row>
    <row r="3852" spans="1:17" ht="15" customHeight="1" x14ac:dyDescent="0.25">
      <c r="A3852" s="54">
        <v>22564</v>
      </c>
      <c r="B3852" s="54" t="s">
        <v>3912</v>
      </c>
      <c r="C3852" s="54" t="s">
        <v>3913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237</v>
      </c>
      <c r="O3852" s="54" t="s">
        <v>241</v>
      </c>
      <c r="P3852" s="54" t="s">
        <v>480</v>
      </c>
      <c r="Q3852" s="88"/>
    </row>
    <row r="3853" spans="1:17" ht="15" customHeight="1" x14ac:dyDescent="0.25">
      <c r="A3853" s="54">
        <v>5516</v>
      </c>
      <c r="B3853" s="54" t="s">
        <v>3800</v>
      </c>
      <c r="C3853" s="54" t="s">
        <v>3801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237</v>
      </c>
      <c r="O3853" s="54" t="s">
        <v>241</v>
      </c>
      <c r="P3853" s="54" t="s">
        <v>480</v>
      </c>
      <c r="Q3853" s="88"/>
    </row>
    <row r="3854" spans="1:17" ht="15" customHeight="1" x14ac:dyDescent="0.25">
      <c r="A3854" s="54">
        <v>5515</v>
      </c>
      <c r="B3854" s="54" t="s">
        <v>4754</v>
      </c>
      <c r="C3854" s="54" t="s">
        <v>4755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257</v>
      </c>
      <c r="O3854" s="54" t="s">
        <v>258</v>
      </c>
      <c r="P3854" s="54" t="s">
        <v>480</v>
      </c>
      <c r="Q3854" s="88"/>
    </row>
    <row r="3855" spans="1:17" ht="15" customHeight="1" x14ac:dyDescent="0.25">
      <c r="A3855" s="50">
        <v>5513</v>
      </c>
      <c r="B3855" s="50" t="s">
        <v>12144</v>
      </c>
      <c r="C3855" s="50" t="s">
        <v>12145</v>
      </c>
      <c r="D3855" s="70"/>
      <c r="E3855" s="50">
        <v>10</v>
      </c>
      <c r="F3855" s="50">
        <v>9</v>
      </c>
      <c r="G3855" s="62">
        <v>1.8009000000000002</v>
      </c>
      <c r="H3855" s="62">
        <f t="shared" si="188"/>
        <v>1.9809900000000003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257</v>
      </c>
      <c r="O3855" s="50" t="s">
        <v>258</v>
      </c>
      <c r="P3855" s="50"/>
      <c r="Q3855" s="87"/>
    </row>
    <row r="3856" spans="1:17" ht="15" customHeight="1" x14ac:dyDescent="0.25">
      <c r="A3856" s="50">
        <v>473</v>
      </c>
      <c r="B3856" s="50" t="s">
        <v>12146</v>
      </c>
      <c r="C3856" s="50" t="s">
        <v>12147</v>
      </c>
      <c r="D3856" s="70"/>
      <c r="E3856" s="50">
        <v>10</v>
      </c>
      <c r="F3856" s="50">
        <v>10</v>
      </c>
      <c r="G3856" s="62">
        <v>1.8008999999999999</v>
      </c>
      <c r="H3856" s="62">
        <f t="shared" si="188"/>
        <v>1.98099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257</v>
      </c>
      <c r="O3856" s="50" t="s">
        <v>258</v>
      </c>
      <c r="P3856" s="50"/>
      <c r="Q3856" s="87"/>
    </row>
    <row r="3857" spans="1:17" ht="15" customHeight="1" x14ac:dyDescent="0.25">
      <c r="A3857" s="50">
        <v>5514</v>
      </c>
      <c r="B3857" s="50" t="s">
        <v>12148</v>
      </c>
      <c r="C3857" s="50" t="s">
        <v>12149</v>
      </c>
      <c r="D3857" s="70"/>
      <c r="E3857" s="50">
        <v>10</v>
      </c>
      <c r="F3857" s="50">
        <v>9</v>
      </c>
      <c r="G3857" s="62">
        <v>1.8009000000000002</v>
      </c>
      <c r="H3857" s="62">
        <f t="shared" si="188"/>
        <v>1.9809900000000003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257</v>
      </c>
      <c r="O3857" s="50" t="s">
        <v>258</v>
      </c>
      <c r="P3857" s="50"/>
      <c r="Q3857" s="87"/>
    </row>
    <row r="3858" spans="1:17" ht="15" customHeight="1" x14ac:dyDescent="0.25">
      <c r="A3858" s="50">
        <v>25068</v>
      </c>
      <c r="B3858" s="50" t="s">
        <v>12150</v>
      </c>
      <c r="C3858" s="50" t="s">
        <v>12151</v>
      </c>
      <c r="D3858" s="70"/>
      <c r="E3858" s="50">
        <v>10</v>
      </c>
      <c r="F3858" s="50">
        <v>14</v>
      </c>
      <c r="G3858" s="62">
        <v>2.1309999999999998</v>
      </c>
      <c r="H3858" s="62">
        <f t="shared" si="188"/>
        <v>2.3440999999999996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257</v>
      </c>
      <c r="O3858" s="50" t="s">
        <v>258</v>
      </c>
      <c r="P3858" s="50"/>
      <c r="Q3858" s="87"/>
    </row>
    <row r="3859" spans="1:17" ht="15" customHeight="1" x14ac:dyDescent="0.25">
      <c r="A3859" s="50">
        <v>25067</v>
      </c>
      <c r="B3859" s="50" t="s">
        <v>12152</v>
      </c>
      <c r="C3859" s="50" t="s">
        <v>12153</v>
      </c>
      <c r="D3859" s="70"/>
      <c r="E3859" s="50">
        <v>10</v>
      </c>
      <c r="F3859" s="50">
        <v>10</v>
      </c>
      <c r="G3859" s="62">
        <v>1.8396999999999999</v>
      </c>
      <c r="H3859" s="62">
        <f t="shared" si="188"/>
        <v>2.0236700000000001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257</v>
      </c>
      <c r="O3859" s="50" t="s">
        <v>258</v>
      </c>
      <c r="P3859" s="50"/>
      <c r="Q3859" s="87"/>
    </row>
    <row r="3860" spans="1:17" ht="15" customHeight="1" x14ac:dyDescent="0.25">
      <c r="A3860" s="50">
        <v>25065</v>
      </c>
      <c r="B3860" s="50" t="s">
        <v>12154</v>
      </c>
      <c r="C3860" s="50" t="s">
        <v>12155</v>
      </c>
      <c r="D3860" s="70"/>
      <c r="E3860" s="50">
        <v>10</v>
      </c>
      <c r="F3860" s="50">
        <v>10</v>
      </c>
      <c r="G3860" s="62">
        <v>1.8396999999999999</v>
      </c>
      <c r="H3860" s="62">
        <f t="shared" ref="H3860:H3923" si="191">G3860*E3860%+G3860</f>
        <v>2.0236700000000001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257</v>
      </c>
      <c r="O3860" s="50" t="s">
        <v>258</v>
      </c>
      <c r="P3860" s="50"/>
      <c r="Q3860" s="87"/>
    </row>
    <row r="3861" spans="1:17" ht="15" customHeight="1" x14ac:dyDescent="0.25">
      <c r="A3861" s="50">
        <v>14775</v>
      </c>
      <c r="B3861" s="50" t="s">
        <v>12156</v>
      </c>
      <c r="C3861" s="50" t="s">
        <v>12157</v>
      </c>
      <c r="D3861" s="70"/>
      <c r="E3861" s="50">
        <v>10</v>
      </c>
      <c r="F3861" s="50">
        <v>10</v>
      </c>
      <c r="G3861" s="62">
        <v>1.8396999999999999</v>
      </c>
      <c r="H3861" s="62">
        <f t="shared" si="191"/>
        <v>2.0236700000000001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257</v>
      </c>
      <c r="O3861" s="50" t="s">
        <v>258</v>
      </c>
      <c r="P3861" s="50"/>
      <c r="Q3861" s="87"/>
    </row>
    <row r="3862" spans="1:17" ht="15" customHeight="1" x14ac:dyDescent="0.25">
      <c r="A3862" s="50">
        <v>14774</v>
      </c>
      <c r="B3862" s="50" t="s">
        <v>12158</v>
      </c>
      <c r="C3862" s="50" t="s">
        <v>12159</v>
      </c>
      <c r="D3862" s="70"/>
      <c r="E3862" s="50">
        <v>10</v>
      </c>
      <c r="F3862" s="50">
        <v>10</v>
      </c>
      <c r="G3862" s="62">
        <v>1.8396999999999999</v>
      </c>
      <c r="H3862" s="62">
        <f t="shared" si="191"/>
        <v>2.0236700000000001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257</v>
      </c>
      <c r="O3862" s="50" t="s">
        <v>258</v>
      </c>
      <c r="P3862" s="50"/>
      <c r="Q3862" s="87"/>
    </row>
    <row r="3863" spans="1:17" ht="15" customHeight="1" x14ac:dyDescent="0.25">
      <c r="A3863" s="54">
        <v>3375</v>
      </c>
      <c r="B3863" s="54" t="s">
        <v>4726</v>
      </c>
      <c r="C3863" s="54" t="s">
        <v>4727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257</v>
      </c>
      <c r="O3863" s="54" t="s">
        <v>258</v>
      </c>
      <c r="P3863" s="54" t="s">
        <v>480</v>
      </c>
      <c r="Q3863" s="88"/>
    </row>
    <row r="3864" spans="1:17" ht="15" customHeight="1" x14ac:dyDescent="0.25">
      <c r="A3864" s="54">
        <v>469</v>
      </c>
      <c r="B3864" s="54" t="s">
        <v>4565</v>
      </c>
      <c r="C3864" s="54" t="s">
        <v>4566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257</v>
      </c>
      <c r="O3864" s="54" t="s">
        <v>258</v>
      </c>
      <c r="P3864" s="54" t="s">
        <v>480</v>
      </c>
      <c r="Q3864" s="88"/>
    </row>
    <row r="3865" spans="1:17" ht="15" customHeight="1" x14ac:dyDescent="0.25">
      <c r="A3865" s="50">
        <v>3827</v>
      </c>
      <c r="B3865" s="50" t="s">
        <v>12160</v>
      </c>
      <c r="C3865" s="50" t="s">
        <v>12161</v>
      </c>
      <c r="D3865" s="70"/>
      <c r="E3865" s="50">
        <v>10</v>
      </c>
      <c r="F3865" s="50">
        <v>11</v>
      </c>
      <c r="G3865" s="62">
        <v>1.8008999999999999</v>
      </c>
      <c r="H3865" s="62">
        <f t="shared" si="191"/>
        <v>1.98099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257</v>
      </c>
      <c r="O3865" s="50" t="s">
        <v>258</v>
      </c>
      <c r="P3865" s="50"/>
      <c r="Q3865" s="87"/>
    </row>
    <row r="3866" spans="1:17" ht="15" customHeight="1" x14ac:dyDescent="0.25">
      <c r="A3866" s="50">
        <v>22490</v>
      </c>
      <c r="B3866" s="50" t="s">
        <v>12162</v>
      </c>
      <c r="C3866" s="50" t="s">
        <v>12163</v>
      </c>
      <c r="D3866" s="70"/>
      <c r="E3866" s="50">
        <v>10</v>
      </c>
      <c r="F3866" s="50">
        <v>12</v>
      </c>
      <c r="G3866" s="62">
        <v>1.8009000000000002</v>
      </c>
      <c r="H3866" s="62">
        <f t="shared" si="191"/>
        <v>1.9809900000000003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257</v>
      </c>
      <c r="O3866" s="50" t="s">
        <v>258</v>
      </c>
      <c r="P3866" s="50"/>
      <c r="Q3866" s="87"/>
    </row>
    <row r="3867" spans="1:17" ht="15" customHeight="1" x14ac:dyDescent="0.25">
      <c r="A3867" s="50">
        <v>22491</v>
      </c>
      <c r="B3867" s="50" t="s">
        <v>12164</v>
      </c>
      <c r="C3867" s="50" t="s">
        <v>12165</v>
      </c>
      <c r="D3867" s="70"/>
      <c r="E3867" s="50">
        <v>10</v>
      </c>
      <c r="F3867" s="50">
        <v>12</v>
      </c>
      <c r="G3867" s="62">
        <v>1.8009000000000002</v>
      </c>
      <c r="H3867" s="62">
        <f t="shared" si="191"/>
        <v>1.9809900000000003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257</v>
      </c>
      <c r="O3867" s="50" t="s">
        <v>258</v>
      </c>
      <c r="P3867" s="50"/>
      <c r="Q3867" s="87"/>
    </row>
    <row r="3868" spans="1:17" ht="15" customHeight="1" x14ac:dyDescent="0.25">
      <c r="A3868" s="50">
        <v>3378</v>
      </c>
      <c r="B3868" s="50" t="s">
        <v>12166</v>
      </c>
      <c r="C3868" s="50" t="s">
        <v>12167</v>
      </c>
      <c r="D3868" s="70"/>
      <c r="E3868" s="50">
        <v>4</v>
      </c>
      <c r="F3868" s="50">
        <v>6</v>
      </c>
      <c r="G3868" s="62">
        <v>2.0920999999999998</v>
      </c>
      <c r="H3868" s="62">
        <f t="shared" si="191"/>
        <v>2.1757839999999997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237</v>
      </c>
      <c r="O3868" s="50" t="s">
        <v>241</v>
      </c>
      <c r="P3868" s="50"/>
      <c r="Q3868" s="87"/>
    </row>
    <row r="3869" spans="1:17" ht="15" customHeight="1" x14ac:dyDescent="0.25">
      <c r="A3869" s="54">
        <v>3377</v>
      </c>
      <c r="B3869" s="54" t="s">
        <v>3782</v>
      </c>
      <c r="C3869" s="54" t="s">
        <v>3783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237</v>
      </c>
      <c r="O3869" s="54" t="s">
        <v>241</v>
      </c>
      <c r="P3869" s="54" t="s">
        <v>480</v>
      </c>
      <c r="Q3869" s="88"/>
    </row>
    <row r="3870" spans="1:17" ht="15" customHeight="1" x14ac:dyDescent="0.25">
      <c r="A3870" s="54">
        <v>13340</v>
      </c>
      <c r="B3870" s="54" t="s">
        <v>3822</v>
      </c>
      <c r="C3870" s="54" t="s">
        <v>3823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237</v>
      </c>
      <c r="O3870" s="54" t="s">
        <v>241</v>
      </c>
      <c r="P3870" s="54" t="s">
        <v>480</v>
      </c>
      <c r="Q3870" s="88"/>
    </row>
    <row r="3871" spans="1:17" ht="15" customHeight="1" x14ac:dyDescent="0.25">
      <c r="A3871" s="50">
        <v>12937</v>
      </c>
      <c r="B3871" s="50" t="s">
        <v>12168</v>
      </c>
      <c r="C3871" s="50" t="s">
        <v>12169</v>
      </c>
      <c r="D3871" s="70"/>
      <c r="E3871" s="50">
        <v>10</v>
      </c>
      <c r="F3871" s="50">
        <v>10</v>
      </c>
      <c r="G3871" s="62">
        <v>1.4514</v>
      </c>
      <c r="H3871" s="62">
        <f t="shared" si="191"/>
        <v>1.5965400000000001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257</v>
      </c>
      <c r="O3871" s="50" t="s">
        <v>258</v>
      </c>
      <c r="P3871" s="50"/>
      <c r="Q3871" s="87"/>
    </row>
    <row r="3872" spans="1:17" ht="15" customHeight="1" x14ac:dyDescent="0.25">
      <c r="A3872" s="50">
        <v>15853</v>
      </c>
      <c r="B3872" s="50" t="s">
        <v>12170</v>
      </c>
      <c r="C3872" s="50" t="s">
        <v>12171</v>
      </c>
      <c r="D3872" s="70"/>
      <c r="E3872" s="50">
        <v>4</v>
      </c>
      <c r="F3872" s="50">
        <v>12</v>
      </c>
      <c r="G3872" s="62">
        <v>1.2571999999999999</v>
      </c>
      <c r="H3872" s="62">
        <f t="shared" si="191"/>
        <v>1.3074879999999998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237</v>
      </c>
      <c r="O3872" s="50" t="s">
        <v>241</v>
      </c>
      <c r="P3872" s="50"/>
      <c r="Q3872" s="87"/>
    </row>
    <row r="3873" spans="1:17" ht="15" customHeight="1" x14ac:dyDescent="0.25">
      <c r="A3873" s="50">
        <v>25567</v>
      </c>
      <c r="B3873" s="50" t="s">
        <v>12172</v>
      </c>
      <c r="C3873" s="50" t="s">
        <v>12173</v>
      </c>
      <c r="D3873" s="70"/>
      <c r="E3873" s="50">
        <v>4</v>
      </c>
      <c r="F3873" s="50">
        <v>10</v>
      </c>
      <c r="G3873" s="62">
        <v>1.9949999999999999</v>
      </c>
      <c r="H3873" s="62">
        <f t="shared" si="191"/>
        <v>2.0747999999999998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237</v>
      </c>
      <c r="O3873" s="50" t="s">
        <v>241</v>
      </c>
      <c r="P3873" s="50"/>
      <c r="Q3873" s="87"/>
    </row>
    <row r="3874" spans="1:17" ht="15" customHeight="1" x14ac:dyDescent="0.25">
      <c r="A3874" s="50">
        <v>14773</v>
      </c>
      <c r="B3874" s="50" t="s">
        <v>12174</v>
      </c>
      <c r="C3874" s="50" t="s">
        <v>12175</v>
      </c>
      <c r="D3874" s="70"/>
      <c r="E3874" s="50">
        <v>4</v>
      </c>
      <c r="F3874" s="50">
        <v>12</v>
      </c>
      <c r="G3874" s="62">
        <v>2.2281</v>
      </c>
      <c r="H3874" s="62">
        <f t="shared" si="191"/>
        <v>2.317224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237</v>
      </c>
      <c r="O3874" s="50" t="s">
        <v>241</v>
      </c>
      <c r="P3874" s="50"/>
      <c r="Q3874" s="87"/>
    </row>
    <row r="3875" spans="1:17" ht="15" customHeight="1" x14ac:dyDescent="0.25">
      <c r="A3875" s="50">
        <v>25001</v>
      </c>
      <c r="B3875" s="50" t="s">
        <v>12176</v>
      </c>
      <c r="C3875" s="50" t="s">
        <v>12177</v>
      </c>
      <c r="D3875" s="70"/>
      <c r="E3875" s="50">
        <v>4</v>
      </c>
      <c r="F3875" s="50">
        <v>12</v>
      </c>
      <c r="G3875" s="62">
        <v>2.9659</v>
      </c>
      <c r="H3875" s="62">
        <f t="shared" si="191"/>
        <v>3.0845359999999999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237</v>
      </c>
      <c r="O3875" s="50" t="s">
        <v>241</v>
      </c>
      <c r="P3875" s="50"/>
      <c r="Q3875" s="87"/>
    </row>
    <row r="3876" spans="1:17" ht="15" customHeight="1" x14ac:dyDescent="0.25">
      <c r="A3876" s="50">
        <v>25002</v>
      </c>
      <c r="B3876" s="50" t="s">
        <v>12178</v>
      </c>
      <c r="C3876" s="50" t="s">
        <v>12179</v>
      </c>
      <c r="D3876" s="70"/>
      <c r="E3876" s="50">
        <v>10</v>
      </c>
      <c r="F3876" s="50">
        <v>10</v>
      </c>
      <c r="G3876" s="62">
        <v>1.9367999999999999</v>
      </c>
      <c r="H3876" s="62">
        <f t="shared" si="191"/>
        <v>2.1304799999999999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257</v>
      </c>
      <c r="O3876" s="50" t="s">
        <v>258</v>
      </c>
      <c r="P3876" s="50"/>
      <c r="Q3876" s="87"/>
    </row>
    <row r="3877" spans="1:17" ht="15" customHeight="1" x14ac:dyDescent="0.25">
      <c r="A3877" s="50">
        <v>25069</v>
      </c>
      <c r="B3877" s="50" t="s">
        <v>12180</v>
      </c>
      <c r="C3877" s="50" t="s">
        <v>12181</v>
      </c>
      <c r="D3877" s="70"/>
      <c r="E3877" s="50">
        <v>10</v>
      </c>
      <c r="F3877" s="50">
        <v>14</v>
      </c>
      <c r="G3877" s="62">
        <v>1.9949999999999999</v>
      </c>
      <c r="H3877" s="62">
        <f t="shared" si="191"/>
        <v>2.1944999999999997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257</v>
      </c>
      <c r="O3877" s="50" t="s">
        <v>258</v>
      </c>
      <c r="P3877" s="50"/>
      <c r="Q3877" s="87"/>
    </row>
    <row r="3878" spans="1:17" ht="15" customHeight="1" x14ac:dyDescent="0.25">
      <c r="A3878" s="50">
        <v>14772</v>
      </c>
      <c r="B3878" s="50" t="s">
        <v>12182</v>
      </c>
      <c r="C3878" s="50" t="s">
        <v>12183</v>
      </c>
      <c r="D3878" s="70"/>
      <c r="E3878" s="50">
        <v>10</v>
      </c>
      <c r="F3878" s="50">
        <v>14</v>
      </c>
      <c r="G3878" s="62">
        <v>1.9949999999999999</v>
      </c>
      <c r="H3878" s="62">
        <f t="shared" si="191"/>
        <v>2.1944999999999997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257</v>
      </c>
      <c r="O3878" s="50" t="s">
        <v>258</v>
      </c>
      <c r="P3878" s="50"/>
      <c r="Q3878" s="87"/>
    </row>
    <row r="3879" spans="1:17" ht="15" customHeight="1" x14ac:dyDescent="0.25">
      <c r="A3879" s="50">
        <v>26723</v>
      </c>
      <c r="B3879" s="50" t="s">
        <v>12184</v>
      </c>
      <c r="C3879" s="50" t="s">
        <v>12185</v>
      </c>
      <c r="D3879" s="70"/>
      <c r="E3879" s="50">
        <v>10</v>
      </c>
      <c r="F3879" s="50">
        <v>12</v>
      </c>
      <c r="G3879" s="62">
        <v>2.1309999999999998</v>
      </c>
      <c r="H3879" s="62">
        <f t="shared" si="191"/>
        <v>2.3440999999999996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257</v>
      </c>
      <c r="O3879" s="50" t="s">
        <v>4540</v>
      </c>
      <c r="P3879" s="50"/>
      <c r="Q3879" s="87"/>
    </row>
    <row r="3880" spans="1:17" ht="15" customHeight="1" x14ac:dyDescent="0.25">
      <c r="A3880" s="50">
        <v>18734</v>
      </c>
      <c r="B3880" s="50" t="s">
        <v>12186</v>
      </c>
      <c r="C3880" s="50" t="s">
        <v>12187</v>
      </c>
      <c r="D3880" s="70"/>
      <c r="E3880" s="50">
        <v>10</v>
      </c>
      <c r="F3880" s="50">
        <v>12</v>
      </c>
      <c r="G3880" s="62">
        <v>1.8979999999999999</v>
      </c>
      <c r="H3880" s="62">
        <f t="shared" si="191"/>
        <v>2.0878000000000001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11318</v>
      </c>
      <c r="O3880" s="50" t="s">
        <v>11319</v>
      </c>
      <c r="P3880" s="50"/>
      <c r="Q3880" s="87"/>
    </row>
    <row r="3881" spans="1:17" ht="15" customHeight="1" x14ac:dyDescent="0.25">
      <c r="A3881" s="54">
        <v>12309</v>
      </c>
      <c r="B3881" s="54" t="s">
        <v>3608</v>
      </c>
      <c r="C3881" s="54" t="s">
        <v>3609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217</v>
      </c>
      <c r="O3881" s="54" t="s">
        <v>3610</v>
      </c>
      <c r="P3881" s="54" t="s">
        <v>480</v>
      </c>
      <c r="Q3881" s="88"/>
    </row>
    <row r="3882" spans="1:17" ht="15" customHeight="1" x14ac:dyDescent="0.25">
      <c r="A3882" s="54">
        <v>12310</v>
      </c>
      <c r="B3882" s="54" t="s">
        <v>3611</v>
      </c>
      <c r="C3882" s="54" t="s">
        <v>3612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217</v>
      </c>
      <c r="O3882" s="54" t="s">
        <v>3613</v>
      </c>
      <c r="P3882" s="54" t="s">
        <v>480</v>
      </c>
      <c r="Q3882" s="88"/>
    </row>
    <row r="3883" spans="1:17" ht="15" customHeight="1" x14ac:dyDescent="0.25">
      <c r="A3883" s="54">
        <v>12307</v>
      </c>
      <c r="B3883" s="54" t="s">
        <v>5128</v>
      </c>
      <c r="C3883" s="54" t="s">
        <v>5129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5105</v>
      </c>
      <c r="O3883" s="54" t="s">
        <v>5130</v>
      </c>
      <c r="P3883" s="54" t="s">
        <v>480</v>
      </c>
      <c r="Q3883" s="88"/>
    </row>
    <row r="3884" spans="1:17" ht="15" customHeight="1" x14ac:dyDescent="0.25">
      <c r="A3884" s="50">
        <v>13814</v>
      </c>
      <c r="B3884" s="50" t="s">
        <v>12188</v>
      </c>
      <c r="C3884" s="50" t="s">
        <v>12189</v>
      </c>
      <c r="D3884" s="70"/>
      <c r="E3884" s="50">
        <v>4</v>
      </c>
      <c r="F3884" s="50">
        <v>9</v>
      </c>
      <c r="G3884" s="62">
        <v>1.9949999999999999</v>
      </c>
      <c r="H3884" s="62">
        <f t="shared" si="191"/>
        <v>2.0747999999999998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5105</v>
      </c>
      <c r="O3884" s="50" t="s">
        <v>12190</v>
      </c>
      <c r="P3884" s="50"/>
      <c r="Q3884" s="87"/>
    </row>
    <row r="3885" spans="1:17" ht="15" customHeight="1" x14ac:dyDescent="0.25">
      <c r="A3885" s="50">
        <v>1613</v>
      </c>
      <c r="B3885" s="50" t="s">
        <v>12191</v>
      </c>
      <c r="C3885" s="50" t="s">
        <v>12192</v>
      </c>
      <c r="D3885" s="70"/>
      <c r="E3885" s="50">
        <v>4</v>
      </c>
      <c r="F3885" s="50">
        <v>12</v>
      </c>
      <c r="G3885" s="62">
        <v>1.2182999999999999</v>
      </c>
      <c r="H3885" s="62">
        <f t="shared" si="191"/>
        <v>1.2670319999999999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5105</v>
      </c>
      <c r="O3885" s="50" t="s">
        <v>5117</v>
      </c>
      <c r="P3885" s="50"/>
      <c r="Q3885" s="87"/>
    </row>
    <row r="3886" spans="1:17" ht="15" customHeight="1" x14ac:dyDescent="0.25">
      <c r="A3886" s="50">
        <v>1405</v>
      </c>
      <c r="B3886" s="50" t="s">
        <v>12193</v>
      </c>
      <c r="C3886" s="50" t="s">
        <v>12194</v>
      </c>
      <c r="D3886" s="70"/>
      <c r="E3886" s="50">
        <v>4</v>
      </c>
      <c r="F3886" s="50">
        <v>12</v>
      </c>
      <c r="G3886" s="62">
        <v>0.96589999999999998</v>
      </c>
      <c r="H3886" s="62">
        <f t="shared" si="191"/>
        <v>1.0045359999999999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5105</v>
      </c>
      <c r="O3886" s="50" t="s">
        <v>5109</v>
      </c>
      <c r="P3886" s="50"/>
      <c r="Q3886" s="87"/>
    </row>
    <row r="3887" spans="1:17" ht="15" customHeight="1" x14ac:dyDescent="0.25">
      <c r="A3887" s="50">
        <v>3162</v>
      </c>
      <c r="B3887" s="50" t="s">
        <v>12195</v>
      </c>
      <c r="C3887" s="50" t="s">
        <v>12196</v>
      </c>
      <c r="D3887" s="70"/>
      <c r="E3887" s="50">
        <v>4</v>
      </c>
      <c r="F3887" s="50">
        <v>12</v>
      </c>
      <c r="G3887" s="62">
        <v>1.2182999999999999</v>
      </c>
      <c r="H3887" s="62">
        <f t="shared" si="191"/>
        <v>1.2670319999999999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5105</v>
      </c>
      <c r="O3887" s="50" t="s">
        <v>12190</v>
      </c>
      <c r="P3887" s="50"/>
      <c r="Q3887" s="87"/>
    </row>
    <row r="3888" spans="1:17" ht="15" customHeight="1" x14ac:dyDescent="0.25">
      <c r="A3888" s="54">
        <v>11806</v>
      </c>
      <c r="B3888" s="54" t="s">
        <v>5125</v>
      </c>
      <c r="C3888" s="54" t="s">
        <v>5126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5105</v>
      </c>
      <c r="O3888" s="54" t="s">
        <v>5127</v>
      </c>
      <c r="P3888" s="54" t="s">
        <v>480</v>
      </c>
      <c r="Q3888" s="88"/>
    </row>
    <row r="3889" spans="1:17" ht="15" customHeight="1" x14ac:dyDescent="0.25">
      <c r="A3889" s="54">
        <v>663</v>
      </c>
      <c r="B3889" s="54" t="s">
        <v>5107</v>
      </c>
      <c r="C3889" s="54" t="s">
        <v>5108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5105</v>
      </c>
      <c r="O3889" s="54" t="s">
        <v>5109</v>
      </c>
      <c r="P3889" s="54" t="s">
        <v>480</v>
      </c>
      <c r="Q3889" s="88"/>
    </row>
    <row r="3890" spans="1:17" ht="15" customHeight="1" x14ac:dyDescent="0.25">
      <c r="A3890" s="50">
        <v>19998</v>
      </c>
      <c r="B3890" s="50" t="s">
        <v>12197</v>
      </c>
      <c r="C3890" s="50" t="s">
        <v>12198</v>
      </c>
      <c r="D3890" s="70"/>
      <c r="E3890" s="50">
        <v>4</v>
      </c>
      <c r="F3890" s="50">
        <v>12</v>
      </c>
      <c r="G3890" s="62">
        <v>2.8688000000000002</v>
      </c>
      <c r="H3890" s="62">
        <f t="shared" si="191"/>
        <v>2.9835520000000004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5105</v>
      </c>
      <c r="O3890" s="50" t="s">
        <v>11714</v>
      </c>
      <c r="P3890" s="50"/>
      <c r="Q3890" s="87"/>
    </row>
    <row r="3891" spans="1:17" ht="15" customHeight="1" x14ac:dyDescent="0.25">
      <c r="A3891" s="54">
        <v>658</v>
      </c>
      <c r="B3891" s="54" t="s">
        <v>5103</v>
      </c>
      <c r="C3891" s="54" t="s">
        <v>5104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5105</v>
      </c>
      <c r="O3891" s="54" t="s">
        <v>5106</v>
      </c>
      <c r="P3891" s="54" t="s">
        <v>480</v>
      </c>
      <c r="Q3891" s="88"/>
    </row>
    <row r="3892" spans="1:17" ht="15" customHeight="1" x14ac:dyDescent="0.25">
      <c r="A3892" s="50">
        <v>1406</v>
      </c>
      <c r="B3892" s="50" t="s">
        <v>12199</v>
      </c>
      <c r="C3892" s="50" t="s">
        <v>12200</v>
      </c>
      <c r="D3892" s="70"/>
      <c r="E3892" s="50">
        <v>4</v>
      </c>
      <c r="F3892" s="50">
        <v>9</v>
      </c>
      <c r="G3892" s="62">
        <v>1.9368000000000001</v>
      </c>
      <c r="H3892" s="62">
        <f t="shared" si="191"/>
        <v>2.0142720000000001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5105</v>
      </c>
      <c r="O3892" s="50" t="s">
        <v>12190</v>
      </c>
      <c r="P3892" s="50"/>
      <c r="Q3892" s="87"/>
    </row>
    <row r="3893" spans="1:17" ht="15" customHeight="1" x14ac:dyDescent="0.25">
      <c r="A3893" s="50">
        <v>18260</v>
      </c>
      <c r="B3893" s="50" t="s">
        <v>12201</v>
      </c>
      <c r="C3893" s="50" t="s">
        <v>12202</v>
      </c>
      <c r="D3893" s="70"/>
      <c r="E3893" s="50">
        <v>10</v>
      </c>
      <c r="F3893" s="50">
        <v>14</v>
      </c>
      <c r="G3893" s="62">
        <v>1.2182999999999999</v>
      </c>
      <c r="H3893" s="62">
        <f t="shared" si="191"/>
        <v>1.3401299999999998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5105</v>
      </c>
      <c r="O3893" s="50" t="s">
        <v>12203</v>
      </c>
      <c r="P3893" s="50"/>
      <c r="Q3893" s="87"/>
    </row>
    <row r="3894" spans="1:17" ht="15" customHeight="1" x14ac:dyDescent="0.25">
      <c r="A3894" s="50">
        <v>24538</v>
      </c>
      <c r="B3894" s="50" t="s">
        <v>12204</v>
      </c>
      <c r="C3894" s="50" t="s">
        <v>12205</v>
      </c>
      <c r="D3894" s="70"/>
      <c r="E3894" s="50">
        <v>10</v>
      </c>
      <c r="F3894" s="50">
        <v>12</v>
      </c>
      <c r="G3894" s="62">
        <v>0.67469999999999997</v>
      </c>
      <c r="H3894" s="62">
        <f t="shared" si="191"/>
        <v>0.74217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237</v>
      </c>
      <c r="O3894" s="50" t="s">
        <v>3814</v>
      </c>
      <c r="P3894" s="50"/>
      <c r="Q3894" s="87"/>
    </row>
    <row r="3895" spans="1:17" ht="15" customHeight="1" x14ac:dyDescent="0.25">
      <c r="A3895" s="50">
        <v>24540</v>
      </c>
      <c r="B3895" s="50" t="s">
        <v>12206</v>
      </c>
      <c r="C3895" s="50" t="s">
        <v>12207</v>
      </c>
      <c r="D3895" s="70"/>
      <c r="E3895" s="50">
        <v>10</v>
      </c>
      <c r="F3895" s="50">
        <v>12</v>
      </c>
      <c r="G3895" s="62">
        <v>0.67469999999999997</v>
      </c>
      <c r="H3895" s="62">
        <f t="shared" si="191"/>
        <v>0.74217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237</v>
      </c>
      <c r="O3895" s="50" t="s">
        <v>3814</v>
      </c>
      <c r="P3895" s="50"/>
      <c r="Q3895" s="87"/>
    </row>
    <row r="3896" spans="1:17" ht="15" customHeight="1" x14ac:dyDescent="0.25">
      <c r="A3896" s="50">
        <v>24539</v>
      </c>
      <c r="B3896" s="50" t="s">
        <v>12208</v>
      </c>
      <c r="C3896" s="50" t="s">
        <v>12209</v>
      </c>
      <c r="D3896" s="70"/>
      <c r="E3896" s="50">
        <v>10</v>
      </c>
      <c r="F3896" s="50">
        <v>12</v>
      </c>
      <c r="G3896" s="62">
        <v>0.67469999999999997</v>
      </c>
      <c r="H3896" s="62">
        <f t="shared" si="191"/>
        <v>0.74217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237</v>
      </c>
      <c r="O3896" s="50" t="s">
        <v>3814</v>
      </c>
      <c r="P3896" s="50"/>
      <c r="Q3896" s="87"/>
    </row>
    <row r="3897" spans="1:17" ht="15" customHeight="1" x14ac:dyDescent="0.25">
      <c r="A3897" s="54">
        <v>6418</v>
      </c>
      <c r="B3897" s="54" t="s">
        <v>3453</v>
      </c>
      <c r="C3897" s="54" t="s">
        <v>3454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3446</v>
      </c>
      <c r="O3897" s="54" t="s">
        <v>3455</v>
      </c>
      <c r="P3897" s="54" t="s">
        <v>480</v>
      </c>
      <c r="Q3897" s="88"/>
    </row>
    <row r="3898" spans="1:17" ht="15" customHeight="1" x14ac:dyDescent="0.25">
      <c r="A3898" s="54">
        <v>13763</v>
      </c>
      <c r="B3898" s="54" t="s">
        <v>3465</v>
      </c>
      <c r="C3898" s="54" t="s">
        <v>3466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3446</v>
      </c>
      <c r="O3898" s="54" t="s">
        <v>3467</v>
      </c>
      <c r="P3898" s="54" t="s">
        <v>480</v>
      </c>
      <c r="Q3898" s="88"/>
    </row>
    <row r="3899" spans="1:17" ht="15" customHeight="1" x14ac:dyDescent="0.25">
      <c r="A3899" s="54">
        <v>14918</v>
      </c>
      <c r="B3899" s="54" t="s">
        <v>4101</v>
      </c>
      <c r="C3899" s="54" t="s">
        <v>4102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347</v>
      </c>
      <c r="O3899" s="54" t="s">
        <v>4103</v>
      </c>
      <c r="P3899" s="54" t="s">
        <v>480</v>
      </c>
      <c r="Q3899" s="88"/>
    </row>
    <row r="3900" spans="1:17" ht="15" customHeight="1" x14ac:dyDescent="0.25">
      <c r="A3900" s="54">
        <v>14919</v>
      </c>
      <c r="B3900" s="54" t="s">
        <v>4104</v>
      </c>
      <c r="C3900" s="54" t="s">
        <v>4105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347</v>
      </c>
      <c r="O3900" s="54" t="s">
        <v>4076</v>
      </c>
      <c r="P3900" s="54" t="s">
        <v>480</v>
      </c>
      <c r="Q3900" s="88"/>
    </row>
    <row r="3901" spans="1:17" ht="15" customHeight="1" x14ac:dyDescent="0.25">
      <c r="A3901" s="54">
        <v>12257</v>
      </c>
      <c r="B3901" s="54" t="s">
        <v>4089</v>
      </c>
      <c r="C3901" s="54" t="s">
        <v>4090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347</v>
      </c>
      <c r="O3901" s="54" t="s">
        <v>4076</v>
      </c>
      <c r="P3901" s="54" t="s">
        <v>480</v>
      </c>
      <c r="Q3901" s="88"/>
    </row>
    <row r="3902" spans="1:17" ht="15" customHeight="1" x14ac:dyDescent="0.25">
      <c r="A3902" s="50">
        <v>14081</v>
      </c>
      <c r="B3902" s="50" t="s">
        <v>12210</v>
      </c>
      <c r="C3902" s="50" t="s">
        <v>12211</v>
      </c>
      <c r="D3902" s="70"/>
      <c r="E3902" s="50">
        <v>4</v>
      </c>
      <c r="F3902" s="50">
        <v>24</v>
      </c>
      <c r="G3902" s="62">
        <v>0.74259999999999993</v>
      </c>
      <c r="H3902" s="62">
        <f t="shared" si="191"/>
        <v>0.77230399999999988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347</v>
      </c>
      <c r="O3902" s="50" t="s">
        <v>348</v>
      </c>
      <c r="P3902" s="50"/>
      <c r="Q3902" s="87"/>
    </row>
    <row r="3903" spans="1:17" ht="15" customHeight="1" x14ac:dyDescent="0.25">
      <c r="A3903" s="50">
        <v>12242</v>
      </c>
      <c r="B3903" s="50" t="s">
        <v>12212</v>
      </c>
      <c r="C3903" s="50" t="s">
        <v>12213</v>
      </c>
      <c r="D3903" s="70"/>
      <c r="E3903" s="50">
        <v>4</v>
      </c>
      <c r="F3903" s="50">
        <v>24</v>
      </c>
      <c r="G3903" s="62">
        <v>0.74259999999999993</v>
      </c>
      <c r="H3903" s="62">
        <f t="shared" si="191"/>
        <v>0.77230399999999988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347</v>
      </c>
      <c r="O3903" s="50" t="s">
        <v>348</v>
      </c>
      <c r="P3903" s="50"/>
      <c r="Q3903" s="87"/>
    </row>
    <row r="3904" spans="1:17" ht="15" customHeight="1" x14ac:dyDescent="0.25">
      <c r="A3904" s="50">
        <v>14484</v>
      </c>
      <c r="B3904" s="50" t="s">
        <v>12214</v>
      </c>
      <c r="C3904" s="50" t="s">
        <v>12215</v>
      </c>
      <c r="D3904" s="70"/>
      <c r="E3904" s="50">
        <v>4</v>
      </c>
      <c r="F3904" s="50">
        <v>24</v>
      </c>
      <c r="G3904" s="62">
        <v>0.74259999999999993</v>
      </c>
      <c r="H3904" s="62">
        <f t="shared" si="191"/>
        <v>0.77230399999999988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347</v>
      </c>
      <c r="O3904" s="50" t="s">
        <v>348</v>
      </c>
      <c r="P3904" s="50"/>
      <c r="Q3904" s="87"/>
    </row>
    <row r="3905" spans="1:17" ht="15" customHeight="1" x14ac:dyDescent="0.25">
      <c r="A3905" s="50">
        <v>14686</v>
      </c>
      <c r="B3905" s="50" t="s">
        <v>12216</v>
      </c>
      <c r="C3905" s="50" t="s">
        <v>12217</v>
      </c>
      <c r="D3905" s="70"/>
      <c r="E3905" s="50">
        <v>4</v>
      </c>
      <c r="F3905" s="50">
        <v>16</v>
      </c>
      <c r="G3905" s="62">
        <v>0.74260000000000004</v>
      </c>
      <c r="H3905" s="62">
        <f t="shared" si="191"/>
        <v>0.77230399999999999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347</v>
      </c>
      <c r="O3905" s="50" t="s">
        <v>348</v>
      </c>
      <c r="P3905" s="50"/>
      <c r="Q3905" s="87"/>
    </row>
    <row r="3906" spans="1:17" ht="15" customHeight="1" x14ac:dyDescent="0.25">
      <c r="A3906" s="50">
        <v>14687</v>
      </c>
      <c r="B3906" s="50" t="s">
        <v>12218</v>
      </c>
      <c r="C3906" s="50" t="s">
        <v>12219</v>
      </c>
      <c r="D3906" s="70"/>
      <c r="E3906" s="50">
        <v>4</v>
      </c>
      <c r="F3906" s="50">
        <v>16</v>
      </c>
      <c r="G3906" s="62">
        <v>0.74260000000000004</v>
      </c>
      <c r="H3906" s="62">
        <f t="shared" si="191"/>
        <v>0.77230399999999999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347</v>
      </c>
      <c r="O3906" s="50" t="s">
        <v>348</v>
      </c>
      <c r="P3906" s="50"/>
      <c r="Q3906" s="87"/>
    </row>
    <row r="3907" spans="1:17" ht="15" customHeight="1" x14ac:dyDescent="0.25">
      <c r="A3907" s="50">
        <v>12248</v>
      </c>
      <c r="B3907" s="50" t="s">
        <v>12220</v>
      </c>
      <c r="C3907" s="50" t="s">
        <v>12221</v>
      </c>
      <c r="D3907" s="70"/>
      <c r="E3907" s="50">
        <v>4</v>
      </c>
      <c r="F3907" s="50">
        <v>16</v>
      </c>
      <c r="G3907" s="62">
        <v>0.74260000000000004</v>
      </c>
      <c r="H3907" s="62">
        <f t="shared" si="191"/>
        <v>0.77230399999999999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347</v>
      </c>
      <c r="O3907" s="50" t="s">
        <v>348</v>
      </c>
      <c r="P3907" s="50"/>
      <c r="Q3907" s="87"/>
    </row>
    <row r="3908" spans="1:17" ht="15" customHeight="1" x14ac:dyDescent="0.25">
      <c r="A3908" s="50">
        <v>14688</v>
      </c>
      <c r="B3908" s="50" t="s">
        <v>12222</v>
      </c>
      <c r="C3908" s="50" t="s">
        <v>12223</v>
      </c>
      <c r="D3908" s="70"/>
      <c r="E3908" s="50">
        <v>4</v>
      </c>
      <c r="F3908" s="50">
        <v>16</v>
      </c>
      <c r="G3908" s="62">
        <v>0.74260000000000004</v>
      </c>
      <c r="H3908" s="62">
        <f t="shared" si="191"/>
        <v>0.77230399999999999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347</v>
      </c>
      <c r="O3908" s="50" t="s">
        <v>348</v>
      </c>
      <c r="P3908" s="50"/>
      <c r="Q3908" s="87"/>
    </row>
    <row r="3909" spans="1:17" ht="15" customHeight="1" x14ac:dyDescent="0.25">
      <c r="A3909" s="50">
        <v>19406</v>
      </c>
      <c r="B3909" s="50" t="s">
        <v>12224</v>
      </c>
      <c r="C3909" s="50" t="s">
        <v>12225</v>
      </c>
      <c r="D3909" s="70"/>
      <c r="E3909" s="50">
        <v>4</v>
      </c>
      <c r="F3909" s="50">
        <v>16</v>
      </c>
      <c r="G3909" s="62">
        <v>0.74260000000000004</v>
      </c>
      <c r="H3909" s="62">
        <f t="shared" si="191"/>
        <v>0.77230399999999999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347</v>
      </c>
      <c r="O3909" s="50" t="s">
        <v>348</v>
      </c>
      <c r="P3909" s="50"/>
      <c r="Q3909" s="87"/>
    </row>
    <row r="3910" spans="1:17" ht="15" customHeight="1" x14ac:dyDescent="0.25">
      <c r="A3910" s="50">
        <v>14083</v>
      </c>
      <c r="B3910" s="50" t="s">
        <v>12226</v>
      </c>
      <c r="C3910" s="50" t="s">
        <v>12227</v>
      </c>
      <c r="D3910" s="70"/>
      <c r="E3910" s="50">
        <v>4</v>
      </c>
      <c r="F3910" s="50">
        <v>16</v>
      </c>
      <c r="G3910" s="62">
        <v>0.74260000000000004</v>
      </c>
      <c r="H3910" s="62">
        <f t="shared" si="191"/>
        <v>0.77230399999999999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347</v>
      </c>
      <c r="O3910" s="50" t="s">
        <v>348</v>
      </c>
      <c r="P3910" s="50"/>
      <c r="Q3910" s="87"/>
    </row>
    <row r="3911" spans="1:17" ht="15" customHeight="1" x14ac:dyDescent="0.25">
      <c r="A3911" s="50">
        <v>14084</v>
      </c>
      <c r="B3911" s="50" t="s">
        <v>12228</v>
      </c>
      <c r="C3911" s="50" t="s">
        <v>12229</v>
      </c>
      <c r="D3911" s="70"/>
      <c r="E3911" s="50">
        <v>4</v>
      </c>
      <c r="F3911" s="50">
        <v>16</v>
      </c>
      <c r="G3911" s="62">
        <v>0.74260000000000004</v>
      </c>
      <c r="H3911" s="62">
        <f t="shared" si="191"/>
        <v>0.77230399999999999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347</v>
      </c>
      <c r="O3911" s="50" t="s">
        <v>348</v>
      </c>
      <c r="P3911" s="50"/>
      <c r="Q3911" s="87"/>
    </row>
    <row r="3912" spans="1:17" ht="15" customHeight="1" x14ac:dyDescent="0.25">
      <c r="A3912" s="50">
        <v>12243</v>
      </c>
      <c r="B3912" s="50" t="s">
        <v>12230</v>
      </c>
      <c r="C3912" s="50" t="s">
        <v>12231</v>
      </c>
      <c r="D3912" s="70"/>
      <c r="E3912" s="50">
        <v>4</v>
      </c>
      <c r="F3912" s="50">
        <v>16</v>
      </c>
      <c r="G3912" s="62">
        <v>0.74260000000000004</v>
      </c>
      <c r="H3912" s="62">
        <f t="shared" si="191"/>
        <v>0.77230399999999999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347</v>
      </c>
      <c r="O3912" s="50" t="s">
        <v>348</v>
      </c>
      <c r="P3912" s="50"/>
      <c r="Q3912" s="87"/>
    </row>
    <row r="3913" spans="1:17" ht="15" customHeight="1" x14ac:dyDescent="0.25">
      <c r="A3913" s="50">
        <v>14085</v>
      </c>
      <c r="B3913" s="50" t="s">
        <v>12232</v>
      </c>
      <c r="C3913" s="50" t="s">
        <v>12233</v>
      </c>
      <c r="D3913" s="70"/>
      <c r="E3913" s="50">
        <v>4</v>
      </c>
      <c r="F3913" s="50">
        <v>16</v>
      </c>
      <c r="G3913" s="62">
        <v>0.74260000000000004</v>
      </c>
      <c r="H3913" s="62">
        <f t="shared" si="191"/>
        <v>0.77230399999999999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347</v>
      </c>
      <c r="O3913" s="50" t="s">
        <v>348</v>
      </c>
      <c r="P3913" s="50"/>
      <c r="Q3913" s="87"/>
    </row>
    <row r="3914" spans="1:17" ht="15" customHeight="1" x14ac:dyDescent="0.25">
      <c r="A3914" s="50">
        <v>14797</v>
      </c>
      <c r="B3914" s="50" t="s">
        <v>12234</v>
      </c>
      <c r="C3914" s="50" t="s">
        <v>12235</v>
      </c>
      <c r="D3914" s="70"/>
      <c r="E3914" s="50">
        <v>4</v>
      </c>
      <c r="F3914" s="50">
        <v>20</v>
      </c>
      <c r="G3914" s="62">
        <v>0.74260000000000004</v>
      </c>
      <c r="H3914" s="62">
        <f t="shared" si="191"/>
        <v>0.77230399999999999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347</v>
      </c>
      <c r="O3914" s="50" t="s">
        <v>348</v>
      </c>
      <c r="P3914" s="50"/>
      <c r="Q3914" s="87"/>
    </row>
    <row r="3915" spans="1:17" ht="15" customHeight="1" x14ac:dyDescent="0.25">
      <c r="A3915" s="50">
        <v>12249</v>
      </c>
      <c r="B3915" s="50" t="s">
        <v>12236</v>
      </c>
      <c r="C3915" s="50" t="s">
        <v>12237</v>
      </c>
      <c r="D3915" s="70"/>
      <c r="E3915" s="50">
        <v>4</v>
      </c>
      <c r="F3915" s="50">
        <v>16</v>
      </c>
      <c r="G3915" s="62">
        <v>0.74260000000000004</v>
      </c>
      <c r="H3915" s="62">
        <f t="shared" si="191"/>
        <v>0.77230399999999999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347</v>
      </c>
      <c r="O3915" s="50" t="s">
        <v>348</v>
      </c>
      <c r="P3915" s="50"/>
      <c r="Q3915" s="87"/>
    </row>
    <row r="3916" spans="1:17" ht="15" customHeight="1" x14ac:dyDescent="0.25">
      <c r="A3916" s="50">
        <v>14913</v>
      </c>
      <c r="B3916" s="50" t="s">
        <v>12238</v>
      </c>
      <c r="C3916" s="50" t="s">
        <v>12239</v>
      </c>
      <c r="D3916" s="70"/>
      <c r="E3916" s="50">
        <v>4</v>
      </c>
      <c r="F3916" s="50">
        <v>16</v>
      </c>
      <c r="G3916" s="62">
        <v>0.74260000000000004</v>
      </c>
      <c r="H3916" s="62">
        <f t="shared" si="191"/>
        <v>0.77230399999999999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347</v>
      </c>
      <c r="O3916" s="50" t="s">
        <v>348</v>
      </c>
      <c r="P3916" s="50"/>
      <c r="Q3916" s="87"/>
    </row>
    <row r="3917" spans="1:17" ht="15" customHeight="1" x14ac:dyDescent="0.25">
      <c r="A3917" s="50">
        <v>14088</v>
      </c>
      <c r="B3917" s="50" t="s">
        <v>12240</v>
      </c>
      <c r="C3917" s="50" t="s">
        <v>12241</v>
      </c>
      <c r="D3917" s="70"/>
      <c r="E3917" s="50">
        <v>4</v>
      </c>
      <c r="F3917" s="50">
        <v>16</v>
      </c>
      <c r="G3917" s="62">
        <v>0.74260000000000004</v>
      </c>
      <c r="H3917" s="62">
        <f t="shared" si="191"/>
        <v>0.77230399999999999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347</v>
      </c>
      <c r="O3917" s="50" t="s">
        <v>348</v>
      </c>
      <c r="P3917" s="50"/>
      <c r="Q3917" s="87"/>
    </row>
    <row r="3918" spans="1:17" ht="15" customHeight="1" x14ac:dyDescent="0.25">
      <c r="A3918" s="50">
        <v>14089</v>
      </c>
      <c r="B3918" s="50" t="s">
        <v>12242</v>
      </c>
      <c r="C3918" s="50" t="s">
        <v>12243</v>
      </c>
      <c r="D3918" s="70"/>
      <c r="E3918" s="50">
        <v>4</v>
      </c>
      <c r="F3918" s="50">
        <v>16</v>
      </c>
      <c r="G3918" s="62">
        <v>0.74260000000000004</v>
      </c>
      <c r="H3918" s="62">
        <f t="shared" si="191"/>
        <v>0.77230399999999999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347</v>
      </c>
      <c r="O3918" s="50" t="s">
        <v>348</v>
      </c>
      <c r="P3918" s="50"/>
      <c r="Q3918" s="87"/>
    </row>
    <row r="3919" spans="1:17" ht="15" customHeight="1" x14ac:dyDescent="0.25">
      <c r="A3919" s="50">
        <v>12244</v>
      </c>
      <c r="B3919" s="50" t="s">
        <v>12244</v>
      </c>
      <c r="C3919" s="50" t="s">
        <v>12245</v>
      </c>
      <c r="D3919" s="70"/>
      <c r="E3919" s="50">
        <v>4</v>
      </c>
      <c r="F3919" s="50">
        <v>16</v>
      </c>
      <c r="G3919" s="62">
        <v>0.74260000000000004</v>
      </c>
      <c r="H3919" s="62">
        <f t="shared" si="191"/>
        <v>0.77230399999999999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347</v>
      </c>
      <c r="O3919" s="50" t="s">
        <v>348</v>
      </c>
      <c r="P3919" s="50"/>
      <c r="Q3919" s="87"/>
    </row>
    <row r="3920" spans="1:17" ht="15" customHeight="1" x14ac:dyDescent="0.25">
      <c r="A3920" s="50">
        <v>14795</v>
      </c>
      <c r="B3920" s="50" t="s">
        <v>12246</v>
      </c>
      <c r="C3920" s="50" t="s">
        <v>12247</v>
      </c>
      <c r="D3920" s="70"/>
      <c r="E3920" s="50">
        <v>4</v>
      </c>
      <c r="F3920" s="50">
        <v>16</v>
      </c>
      <c r="G3920" s="62">
        <v>0.74260000000000004</v>
      </c>
      <c r="H3920" s="62">
        <f t="shared" si="191"/>
        <v>0.77230399999999999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347</v>
      </c>
      <c r="O3920" s="50" t="s">
        <v>348</v>
      </c>
      <c r="P3920" s="50"/>
      <c r="Q3920" s="87"/>
    </row>
    <row r="3921" spans="1:17" ht="15" customHeight="1" x14ac:dyDescent="0.25">
      <c r="A3921" s="50">
        <v>14090</v>
      </c>
      <c r="B3921" s="50" t="s">
        <v>12248</v>
      </c>
      <c r="C3921" s="50" t="s">
        <v>12249</v>
      </c>
      <c r="D3921" s="70"/>
      <c r="E3921" s="50">
        <v>4</v>
      </c>
      <c r="F3921" s="50">
        <v>16</v>
      </c>
      <c r="G3921" s="62">
        <v>0.74260000000000004</v>
      </c>
      <c r="H3921" s="62">
        <f t="shared" si="191"/>
        <v>0.77230399999999999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347</v>
      </c>
      <c r="O3921" s="50" t="s">
        <v>348</v>
      </c>
      <c r="P3921" s="50"/>
      <c r="Q3921" s="87"/>
    </row>
    <row r="3922" spans="1:17" ht="15" customHeight="1" x14ac:dyDescent="0.25">
      <c r="A3922" s="50">
        <v>14679</v>
      </c>
      <c r="B3922" s="50" t="s">
        <v>12250</v>
      </c>
      <c r="C3922" s="50" t="s">
        <v>12251</v>
      </c>
      <c r="D3922" s="70"/>
      <c r="E3922" s="50">
        <v>4</v>
      </c>
      <c r="F3922" s="50">
        <v>16</v>
      </c>
      <c r="G3922" s="62">
        <v>0.74260000000000004</v>
      </c>
      <c r="H3922" s="62">
        <f t="shared" si="191"/>
        <v>0.77230399999999999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347</v>
      </c>
      <c r="O3922" s="50" t="s">
        <v>348</v>
      </c>
      <c r="P3922" s="50"/>
      <c r="Q3922" s="87"/>
    </row>
    <row r="3923" spans="1:17" ht="15" customHeight="1" x14ac:dyDescent="0.25">
      <c r="A3923" s="50">
        <v>12245</v>
      </c>
      <c r="B3923" s="50" t="s">
        <v>12252</v>
      </c>
      <c r="C3923" s="50" t="s">
        <v>12253</v>
      </c>
      <c r="D3923" s="70"/>
      <c r="E3923" s="50">
        <v>4</v>
      </c>
      <c r="F3923" s="50">
        <v>16</v>
      </c>
      <c r="G3923" s="62">
        <v>0.74260000000000004</v>
      </c>
      <c r="H3923" s="62">
        <f t="shared" si="191"/>
        <v>0.77230399999999999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347</v>
      </c>
      <c r="O3923" s="50" t="s">
        <v>348</v>
      </c>
      <c r="P3923" s="50"/>
      <c r="Q3923" s="87"/>
    </row>
    <row r="3924" spans="1:17" ht="15" customHeight="1" x14ac:dyDescent="0.25">
      <c r="A3924" s="50">
        <v>12246</v>
      </c>
      <c r="B3924" s="50" t="s">
        <v>12254</v>
      </c>
      <c r="C3924" s="50" t="s">
        <v>12255</v>
      </c>
      <c r="D3924" s="70"/>
      <c r="E3924" s="50">
        <v>4</v>
      </c>
      <c r="F3924" s="50">
        <v>16</v>
      </c>
      <c r="G3924" s="62">
        <v>0.74260000000000004</v>
      </c>
      <c r="H3924" s="62">
        <f t="shared" ref="H3924:H3987" si="194">G3924*E3924%+G3924</f>
        <v>0.77230399999999999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347</v>
      </c>
      <c r="O3924" s="50" t="s">
        <v>348</v>
      </c>
      <c r="P3924" s="50"/>
      <c r="Q3924" s="87"/>
    </row>
    <row r="3925" spans="1:17" ht="15" customHeight="1" x14ac:dyDescent="0.25">
      <c r="A3925" s="50">
        <v>14091</v>
      </c>
      <c r="B3925" s="50" t="s">
        <v>12256</v>
      </c>
      <c r="C3925" s="50" t="s">
        <v>12257</v>
      </c>
      <c r="D3925" s="70"/>
      <c r="E3925" s="50">
        <v>4</v>
      </c>
      <c r="F3925" s="50">
        <v>16</v>
      </c>
      <c r="G3925" s="62">
        <v>0.74260000000000004</v>
      </c>
      <c r="H3925" s="62">
        <f t="shared" si="194"/>
        <v>0.77230399999999999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347</v>
      </c>
      <c r="O3925" s="50" t="s">
        <v>348</v>
      </c>
      <c r="P3925" s="50"/>
      <c r="Q3925" s="87"/>
    </row>
    <row r="3926" spans="1:17" ht="15" customHeight="1" x14ac:dyDescent="0.25">
      <c r="A3926" s="50">
        <v>14682</v>
      </c>
      <c r="B3926" s="50" t="s">
        <v>12258</v>
      </c>
      <c r="C3926" s="50" t="s">
        <v>12259</v>
      </c>
      <c r="D3926" s="70"/>
      <c r="E3926" s="50">
        <v>4</v>
      </c>
      <c r="F3926" s="50">
        <v>16</v>
      </c>
      <c r="G3926" s="62">
        <v>0.74260000000000004</v>
      </c>
      <c r="H3926" s="62">
        <f t="shared" si="194"/>
        <v>0.77230399999999999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347</v>
      </c>
      <c r="O3926" s="50" t="s">
        <v>348</v>
      </c>
      <c r="P3926" s="50"/>
      <c r="Q3926" s="87"/>
    </row>
    <row r="3927" spans="1:17" ht="15" customHeight="1" x14ac:dyDescent="0.25">
      <c r="A3927" s="50">
        <v>14093</v>
      </c>
      <c r="B3927" s="50" t="s">
        <v>12260</v>
      </c>
      <c r="C3927" s="50" t="s">
        <v>12261</v>
      </c>
      <c r="D3927" s="70"/>
      <c r="E3927" s="50">
        <v>4</v>
      </c>
      <c r="F3927" s="50">
        <v>16</v>
      </c>
      <c r="G3927" s="62">
        <v>0.74260000000000004</v>
      </c>
      <c r="H3927" s="62">
        <f t="shared" si="194"/>
        <v>0.77230399999999999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347</v>
      </c>
      <c r="O3927" s="50" t="s">
        <v>348</v>
      </c>
      <c r="P3927" s="50"/>
      <c r="Q3927" s="87"/>
    </row>
    <row r="3928" spans="1:17" ht="15" customHeight="1" x14ac:dyDescent="0.25">
      <c r="A3928" s="50">
        <v>14094</v>
      </c>
      <c r="B3928" s="50" t="s">
        <v>12262</v>
      </c>
      <c r="C3928" s="50" t="s">
        <v>12263</v>
      </c>
      <c r="D3928" s="70"/>
      <c r="E3928" s="50">
        <v>4</v>
      </c>
      <c r="F3928" s="50">
        <v>16</v>
      </c>
      <c r="G3928" s="62">
        <v>0.74260000000000004</v>
      </c>
      <c r="H3928" s="62">
        <f t="shared" si="194"/>
        <v>0.77230399999999999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347</v>
      </c>
      <c r="O3928" s="50" t="s">
        <v>348</v>
      </c>
      <c r="P3928" s="50"/>
      <c r="Q3928" s="87"/>
    </row>
    <row r="3929" spans="1:17" ht="15" customHeight="1" x14ac:dyDescent="0.25">
      <c r="A3929" s="50">
        <v>14095</v>
      </c>
      <c r="B3929" s="50" t="s">
        <v>12264</v>
      </c>
      <c r="C3929" s="50" t="s">
        <v>12265</v>
      </c>
      <c r="D3929" s="70"/>
      <c r="E3929" s="50">
        <v>4</v>
      </c>
      <c r="F3929" s="50">
        <v>16</v>
      </c>
      <c r="G3929" s="62">
        <v>0.74260000000000004</v>
      </c>
      <c r="H3929" s="62">
        <f t="shared" si="194"/>
        <v>0.77230399999999999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347</v>
      </c>
      <c r="O3929" s="50" t="s">
        <v>348</v>
      </c>
      <c r="P3929" s="50"/>
      <c r="Q3929" s="87"/>
    </row>
    <row r="3930" spans="1:17" ht="15" customHeight="1" x14ac:dyDescent="0.25">
      <c r="A3930" s="50">
        <v>12247</v>
      </c>
      <c r="B3930" s="50" t="s">
        <v>12266</v>
      </c>
      <c r="C3930" s="50" t="s">
        <v>12267</v>
      </c>
      <c r="D3930" s="70"/>
      <c r="E3930" s="50">
        <v>4</v>
      </c>
      <c r="F3930" s="50">
        <v>16</v>
      </c>
      <c r="G3930" s="62">
        <v>0.74260000000000004</v>
      </c>
      <c r="H3930" s="62">
        <f t="shared" si="194"/>
        <v>0.77230399999999999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347</v>
      </c>
      <c r="O3930" s="50" t="s">
        <v>348</v>
      </c>
      <c r="P3930" s="50"/>
      <c r="Q3930" s="87"/>
    </row>
    <row r="3931" spans="1:17" ht="15" customHeight="1" x14ac:dyDescent="0.25">
      <c r="A3931" s="50">
        <v>14096</v>
      </c>
      <c r="B3931" s="50" t="s">
        <v>12268</v>
      </c>
      <c r="C3931" s="50" t="s">
        <v>12269</v>
      </c>
      <c r="D3931" s="70"/>
      <c r="E3931" s="50">
        <v>4</v>
      </c>
      <c r="F3931" s="50">
        <v>16</v>
      </c>
      <c r="G3931" s="62">
        <v>0.74260000000000004</v>
      </c>
      <c r="H3931" s="62">
        <f t="shared" si="194"/>
        <v>0.77230399999999999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347</v>
      </c>
      <c r="O3931" s="50" t="s">
        <v>348</v>
      </c>
      <c r="P3931" s="50"/>
      <c r="Q3931" s="87"/>
    </row>
    <row r="3932" spans="1:17" ht="15" customHeight="1" x14ac:dyDescent="0.25">
      <c r="A3932" s="50">
        <v>12241</v>
      </c>
      <c r="B3932" s="50" t="s">
        <v>12270</v>
      </c>
      <c r="C3932" s="50" t="s">
        <v>12271</v>
      </c>
      <c r="D3932" s="70"/>
      <c r="E3932" s="50">
        <v>4</v>
      </c>
      <c r="F3932" s="50">
        <v>24</v>
      </c>
      <c r="G3932" s="62">
        <v>0.74259999999999993</v>
      </c>
      <c r="H3932" s="62">
        <f t="shared" si="194"/>
        <v>0.77230399999999988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347</v>
      </c>
      <c r="O3932" s="50" t="s">
        <v>348</v>
      </c>
      <c r="P3932" s="50"/>
      <c r="Q3932" s="87"/>
    </row>
    <row r="3933" spans="1:17" ht="15" customHeight="1" x14ac:dyDescent="0.25">
      <c r="A3933" s="50">
        <v>14278</v>
      </c>
      <c r="B3933" s="50" t="s">
        <v>12272</v>
      </c>
      <c r="C3933" s="50" t="s">
        <v>12273</v>
      </c>
      <c r="D3933" s="70"/>
      <c r="E3933" s="50">
        <v>4</v>
      </c>
      <c r="F3933" s="50">
        <v>24</v>
      </c>
      <c r="G3933" s="62">
        <v>0.74259999999999993</v>
      </c>
      <c r="H3933" s="62">
        <f t="shared" si="194"/>
        <v>0.77230399999999988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347</v>
      </c>
      <c r="O3933" s="50" t="s">
        <v>348</v>
      </c>
      <c r="P3933" s="50"/>
      <c r="Q3933" s="87"/>
    </row>
    <row r="3934" spans="1:17" ht="15" customHeight="1" x14ac:dyDescent="0.25">
      <c r="A3934" s="54">
        <v>20234</v>
      </c>
      <c r="B3934" s="54" t="s">
        <v>4108</v>
      </c>
      <c r="C3934" s="54" t="s">
        <v>4109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347</v>
      </c>
      <c r="O3934" s="54" t="s">
        <v>4069</v>
      </c>
      <c r="P3934" s="54" t="s">
        <v>480</v>
      </c>
      <c r="Q3934" s="88"/>
    </row>
    <row r="3935" spans="1:17" ht="15" customHeight="1" x14ac:dyDescent="0.25">
      <c r="A3935" s="54">
        <v>12255</v>
      </c>
      <c r="B3935" s="54" t="s">
        <v>4087</v>
      </c>
      <c r="C3935" s="54" t="s">
        <v>4088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347</v>
      </c>
      <c r="O3935" s="54" t="s">
        <v>415</v>
      </c>
      <c r="P3935" s="54" t="s">
        <v>480</v>
      </c>
      <c r="Q3935" s="88"/>
    </row>
    <row r="3936" spans="1:17" ht="15" customHeight="1" x14ac:dyDescent="0.25">
      <c r="A3936" s="54">
        <v>20235</v>
      </c>
      <c r="B3936" s="54" t="s">
        <v>4110</v>
      </c>
      <c r="C3936" s="54" t="s">
        <v>4111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347</v>
      </c>
      <c r="O3936" s="54" t="s">
        <v>4069</v>
      </c>
      <c r="P3936" s="54" t="s">
        <v>480</v>
      </c>
      <c r="Q3936" s="88"/>
    </row>
    <row r="3937" spans="1:17" ht="15" customHeight="1" x14ac:dyDescent="0.25">
      <c r="A3937" s="50">
        <v>14588</v>
      </c>
      <c r="B3937" s="50" t="s">
        <v>12274</v>
      </c>
      <c r="C3937" s="50" t="s">
        <v>12275</v>
      </c>
      <c r="D3937" s="70"/>
      <c r="E3937" s="50">
        <v>4</v>
      </c>
      <c r="F3937" s="50">
        <v>12</v>
      </c>
      <c r="G3937" s="62">
        <v>1.2182999999999999</v>
      </c>
      <c r="H3937" s="62">
        <f t="shared" si="194"/>
        <v>1.2670319999999999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347</v>
      </c>
      <c r="O3937" s="50" t="s">
        <v>4103</v>
      </c>
      <c r="P3937" s="50"/>
      <c r="Q3937" s="87"/>
    </row>
    <row r="3938" spans="1:17" ht="15" customHeight="1" x14ac:dyDescent="0.25">
      <c r="A3938" s="50">
        <v>19875</v>
      </c>
      <c r="B3938" s="50" t="s">
        <v>12276</v>
      </c>
      <c r="C3938" s="50" t="s">
        <v>12277</v>
      </c>
      <c r="D3938" s="70"/>
      <c r="E3938" s="50">
        <v>4</v>
      </c>
      <c r="F3938" s="50">
        <v>12</v>
      </c>
      <c r="G3938" s="62">
        <v>1.2182999999999999</v>
      </c>
      <c r="H3938" s="62">
        <f t="shared" si="194"/>
        <v>1.2670319999999999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347</v>
      </c>
      <c r="O3938" s="50" t="s">
        <v>4103</v>
      </c>
      <c r="P3938" s="50"/>
      <c r="Q3938" s="87"/>
    </row>
    <row r="3939" spans="1:17" ht="15" customHeight="1" x14ac:dyDescent="0.25">
      <c r="A3939" s="50">
        <v>25238</v>
      </c>
      <c r="B3939" s="50" t="s">
        <v>12278</v>
      </c>
      <c r="C3939" s="50" t="s">
        <v>12279</v>
      </c>
      <c r="D3939" s="70"/>
      <c r="E3939" s="50">
        <v>4</v>
      </c>
      <c r="F3939" s="50">
        <v>6</v>
      </c>
      <c r="G3939" s="62">
        <v>1.1601000000000001</v>
      </c>
      <c r="H3939" s="62">
        <f t="shared" si="194"/>
        <v>1.2065040000000002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4353</v>
      </c>
      <c r="O3939" s="50" t="s">
        <v>4354</v>
      </c>
      <c r="P3939" s="50"/>
      <c r="Q3939" s="87"/>
    </row>
    <row r="3940" spans="1:17" ht="15" customHeight="1" x14ac:dyDescent="0.25">
      <c r="A3940" s="50">
        <v>25239</v>
      </c>
      <c r="B3940" s="50" t="s">
        <v>12280</v>
      </c>
      <c r="C3940" s="50" t="s">
        <v>12281</v>
      </c>
      <c r="D3940" s="70"/>
      <c r="E3940" s="50">
        <v>4</v>
      </c>
      <c r="F3940" s="50">
        <v>6</v>
      </c>
      <c r="G3940" s="62">
        <v>1.1601000000000001</v>
      </c>
      <c r="H3940" s="62">
        <f t="shared" si="194"/>
        <v>1.2065040000000002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4353</v>
      </c>
      <c r="O3940" s="50" t="s">
        <v>4354</v>
      </c>
      <c r="P3940" s="50"/>
      <c r="Q3940" s="87"/>
    </row>
    <row r="3941" spans="1:17" ht="15" customHeight="1" x14ac:dyDescent="0.25">
      <c r="A3941" s="54">
        <v>23432</v>
      </c>
      <c r="B3941" s="54" t="s">
        <v>4380</v>
      </c>
      <c r="C3941" s="54" t="s">
        <v>4381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4353</v>
      </c>
      <c r="O3941" s="54" t="s">
        <v>4354</v>
      </c>
      <c r="P3941" s="54" t="s">
        <v>480</v>
      </c>
      <c r="Q3941" s="88"/>
    </row>
    <row r="3942" spans="1:17" ht="15" customHeight="1" x14ac:dyDescent="0.25">
      <c r="A3942" s="50">
        <v>23433</v>
      </c>
      <c r="B3942" s="50" t="s">
        <v>12282</v>
      </c>
      <c r="C3942" s="50" t="s">
        <v>12283</v>
      </c>
      <c r="D3942" s="70"/>
      <c r="E3942" s="50">
        <v>4</v>
      </c>
      <c r="F3942" s="50">
        <v>12</v>
      </c>
      <c r="G3942" s="62">
        <v>0.64550000000000007</v>
      </c>
      <c r="H3942" s="62">
        <f t="shared" si="194"/>
        <v>0.67132000000000003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4353</v>
      </c>
      <c r="O3942" s="50" t="s">
        <v>11595</v>
      </c>
      <c r="P3942" s="50"/>
      <c r="Q3942" s="87"/>
    </row>
    <row r="3943" spans="1:17" ht="15" customHeight="1" x14ac:dyDescent="0.25">
      <c r="A3943" s="50">
        <v>24757</v>
      </c>
      <c r="B3943" s="50" t="s">
        <v>12284</v>
      </c>
      <c r="C3943" s="50" t="s">
        <v>12285</v>
      </c>
      <c r="D3943" s="70"/>
      <c r="E3943" s="50">
        <v>4</v>
      </c>
      <c r="F3943" s="50">
        <v>12</v>
      </c>
      <c r="G3943" s="62">
        <v>0.68440000000000001</v>
      </c>
      <c r="H3943" s="62">
        <f t="shared" si="194"/>
        <v>0.71177599999999996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4353</v>
      </c>
      <c r="O3943" s="50" t="s">
        <v>4357</v>
      </c>
      <c r="P3943" s="50"/>
      <c r="Q3943" s="87"/>
    </row>
    <row r="3944" spans="1:17" ht="15" customHeight="1" x14ac:dyDescent="0.25">
      <c r="A3944" s="54">
        <v>14097</v>
      </c>
      <c r="B3944" s="54" t="s">
        <v>4093</v>
      </c>
      <c r="C3944" s="54" t="s">
        <v>4094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347</v>
      </c>
      <c r="O3944" s="54" t="s">
        <v>415</v>
      </c>
      <c r="P3944" s="54" t="s">
        <v>480</v>
      </c>
      <c r="Q3944" s="88"/>
    </row>
    <row r="3945" spans="1:17" ht="15" customHeight="1" x14ac:dyDescent="0.25">
      <c r="A3945" s="54">
        <v>14586</v>
      </c>
      <c r="B3945" s="54" t="s">
        <v>4095</v>
      </c>
      <c r="C3945" s="54" t="s">
        <v>4096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347</v>
      </c>
      <c r="O3945" s="54" t="s">
        <v>415</v>
      </c>
      <c r="P3945" s="54" t="s">
        <v>480</v>
      </c>
      <c r="Q3945" s="88"/>
    </row>
    <row r="3946" spans="1:17" ht="15" customHeight="1" x14ac:dyDescent="0.25">
      <c r="A3946" s="54">
        <v>14916</v>
      </c>
      <c r="B3946" s="54" t="s">
        <v>4099</v>
      </c>
      <c r="C3946" s="54" t="s">
        <v>4100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347</v>
      </c>
      <c r="O3946" s="54" t="s">
        <v>415</v>
      </c>
      <c r="P3946" s="54" t="s">
        <v>480</v>
      </c>
      <c r="Q3946" s="88"/>
    </row>
    <row r="3947" spans="1:17" ht="15" customHeight="1" x14ac:dyDescent="0.25">
      <c r="A3947" s="54">
        <v>12250</v>
      </c>
      <c r="B3947" s="54" t="s">
        <v>4081</v>
      </c>
      <c r="C3947" s="54" t="s">
        <v>4082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347</v>
      </c>
      <c r="O3947" s="54" t="s">
        <v>415</v>
      </c>
      <c r="P3947" s="54" t="s">
        <v>480</v>
      </c>
      <c r="Q3947" s="88"/>
    </row>
    <row r="3948" spans="1:17" ht="15" customHeight="1" x14ac:dyDescent="0.25">
      <c r="A3948" s="54">
        <v>14914</v>
      </c>
      <c r="B3948" s="54" t="s">
        <v>4097</v>
      </c>
      <c r="C3948" s="54" t="s">
        <v>4098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347</v>
      </c>
      <c r="O3948" s="54" t="s">
        <v>415</v>
      </c>
      <c r="P3948" s="54" t="s">
        <v>480</v>
      </c>
      <c r="Q3948" s="88"/>
    </row>
    <row r="3949" spans="1:17" ht="15" customHeight="1" x14ac:dyDescent="0.25">
      <c r="A3949" s="54">
        <v>12472</v>
      </c>
      <c r="B3949" s="54" t="s">
        <v>4091</v>
      </c>
      <c r="C3949" s="54" t="s">
        <v>4092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347</v>
      </c>
      <c r="O3949" s="54" t="s">
        <v>415</v>
      </c>
      <c r="P3949" s="54" t="s">
        <v>480</v>
      </c>
      <c r="Q3949" s="88"/>
    </row>
    <row r="3950" spans="1:17" ht="15" customHeight="1" x14ac:dyDescent="0.25">
      <c r="A3950" s="54">
        <v>12251</v>
      </c>
      <c r="B3950" s="54" t="s">
        <v>4083</v>
      </c>
      <c r="C3950" s="54" t="s">
        <v>4084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347</v>
      </c>
      <c r="O3950" s="54" t="s">
        <v>415</v>
      </c>
      <c r="P3950" s="54" t="s">
        <v>480</v>
      </c>
      <c r="Q3950" s="88"/>
    </row>
    <row r="3951" spans="1:17" ht="15" customHeight="1" x14ac:dyDescent="0.25">
      <c r="A3951" s="54">
        <v>12252</v>
      </c>
      <c r="B3951" s="54" t="s">
        <v>4085</v>
      </c>
      <c r="C3951" s="54" t="s">
        <v>4086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347</v>
      </c>
      <c r="O3951" s="54" t="s">
        <v>415</v>
      </c>
      <c r="P3951" s="54" t="s">
        <v>480</v>
      </c>
      <c r="Q3951" s="88"/>
    </row>
    <row r="3952" spans="1:17" ht="15" customHeight="1" x14ac:dyDescent="0.25">
      <c r="A3952" s="54">
        <v>26571</v>
      </c>
      <c r="B3952" s="54" t="s">
        <v>4518</v>
      </c>
      <c r="C3952" s="54" t="s">
        <v>4519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4482</v>
      </c>
      <c r="O3952" s="54" t="s">
        <v>4515</v>
      </c>
      <c r="P3952" s="54" t="s">
        <v>480</v>
      </c>
      <c r="Q3952" s="88"/>
    </row>
    <row r="3953" spans="1:17" ht="15" customHeight="1" x14ac:dyDescent="0.25">
      <c r="A3953" s="50">
        <v>23772</v>
      </c>
      <c r="B3953" s="50" t="s">
        <v>12286</v>
      </c>
      <c r="C3953" s="50" t="s">
        <v>12287</v>
      </c>
      <c r="D3953" s="70"/>
      <c r="E3953" s="50">
        <v>10</v>
      </c>
      <c r="F3953" s="50">
        <v>6</v>
      </c>
      <c r="G3953" s="62">
        <v>1.9367999999999999</v>
      </c>
      <c r="H3953" s="62">
        <f t="shared" si="194"/>
        <v>2.1304799999999999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257</v>
      </c>
      <c r="O3953" s="50" t="s">
        <v>10851</v>
      </c>
      <c r="P3953" s="50"/>
      <c r="Q3953" s="87"/>
    </row>
    <row r="3954" spans="1:17" ht="15" customHeight="1" x14ac:dyDescent="0.25">
      <c r="A3954" s="50">
        <v>23773</v>
      </c>
      <c r="B3954" s="50" t="s">
        <v>12288</v>
      </c>
      <c r="C3954" s="50" t="s">
        <v>12289</v>
      </c>
      <c r="D3954" s="70"/>
      <c r="E3954" s="50">
        <v>10</v>
      </c>
      <c r="F3954" s="50">
        <v>6</v>
      </c>
      <c r="G3954" s="62">
        <v>1.9367999999999999</v>
      </c>
      <c r="H3954" s="62">
        <f t="shared" si="194"/>
        <v>2.1304799999999999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257</v>
      </c>
      <c r="O3954" s="50" t="s">
        <v>10851</v>
      </c>
      <c r="P3954" s="50"/>
      <c r="Q3954" s="87"/>
    </row>
    <row r="3955" spans="1:17" ht="15" customHeight="1" x14ac:dyDescent="0.25">
      <c r="A3955" s="54">
        <v>26572</v>
      </c>
      <c r="B3955" s="54" t="s">
        <v>4520</v>
      </c>
      <c r="C3955" s="54" t="s">
        <v>4521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4482</v>
      </c>
      <c r="O3955" s="54" t="s">
        <v>4515</v>
      </c>
      <c r="P3955" s="54" t="s">
        <v>480</v>
      </c>
      <c r="Q3955" s="88"/>
    </row>
    <row r="3956" spans="1:17" ht="15" customHeight="1" x14ac:dyDescent="0.25">
      <c r="A3956" s="54">
        <v>26569</v>
      </c>
      <c r="B3956" s="54" t="s">
        <v>4513</v>
      </c>
      <c r="C3956" s="54" t="s">
        <v>4514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4482</v>
      </c>
      <c r="O3956" s="54" t="s">
        <v>4515</v>
      </c>
      <c r="P3956" s="54" t="s">
        <v>480</v>
      </c>
      <c r="Q3956" s="88"/>
    </row>
    <row r="3957" spans="1:17" ht="15" customHeight="1" x14ac:dyDescent="0.25">
      <c r="A3957" s="50">
        <v>23777</v>
      </c>
      <c r="B3957" s="50" t="s">
        <v>12290</v>
      </c>
      <c r="C3957" s="50" t="s">
        <v>12291</v>
      </c>
      <c r="D3957" s="70"/>
      <c r="E3957" s="50">
        <v>10</v>
      </c>
      <c r="F3957" s="50">
        <v>9</v>
      </c>
      <c r="G3957" s="62">
        <v>1.3153999999999999</v>
      </c>
      <c r="H3957" s="62">
        <f t="shared" si="194"/>
        <v>1.4469399999999999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237</v>
      </c>
      <c r="O3957" s="50" t="s">
        <v>3958</v>
      </c>
      <c r="P3957" s="50"/>
      <c r="Q3957" s="87"/>
    </row>
    <row r="3958" spans="1:17" ht="15" customHeight="1" x14ac:dyDescent="0.25">
      <c r="A3958" s="54">
        <v>26573</v>
      </c>
      <c r="B3958" s="54" t="s">
        <v>3290</v>
      </c>
      <c r="C3958" s="54" t="s">
        <v>3291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193</v>
      </c>
      <c r="O3958" s="54" t="s">
        <v>3292</v>
      </c>
      <c r="P3958" s="54" t="s">
        <v>480</v>
      </c>
      <c r="Q3958" s="88"/>
    </row>
    <row r="3959" spans="1:17" ht="15" customHeight="1" x14ac:dyDescent="0.25">
      <c r="A3959" s="50">
        <v>23775</v>
      </c>
      <c r="B3959" s="50" t="s">
        <v>12292</v>
      </c>
      <c r="C3959" s="50" t="s">
        <v>12293</v>
      </c>
      <c r="D3959" s="70"/>
      <c r="E3959" s="50">
        <v>10</v>
      </c>
      <c r="F3959" s="50">
        <v>12</v>
      </c>
      <c r="G3959" s="62">
        <v>1.5096000000000001</v>
      </c>
      <c r="H3959" s="62">
        <f t="shared" si="194"/>
        <v>1.66056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257</v>
      </c>
      <c r="O3959" s="50" t="s">
        <v>280</v>
      </c>
      <c r="P3959" s="50"/>
      <c r="Q3959" s="87"/>
    </row>
    <row r="3960" spans="1:17" ht="15" customHeight="1" x14ac:dyDescent="0.25">
      <c r="A3960" s="54">
        <v>26570</v>
      </c>
      <c r="B3960" s="54" t="s">
        <v>4516</v>
      </c>
      <c r="C3960" s="54" t="s">
        <v>4517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4482</v>
      </c>
      <c r="O3960" s="54" t="s">
        <v>4515</v>
      </c>
      <c r="P3960" s="54" t="s">
        <v>480</v>
      </c>
      <c r="Q3960" s="88"/>
    </row>
    <row r="3961" spans="1:17" ht="15" customHeight="1" x14ac:dyDescent="0.25">
      <c r="A3961" s="50">
        <v>23771</v>
      </c>
      <c r="B3961" s="50" t="s">
        <v>12294</v>
      </c>
      <c r="C3961" s="50" t="s">
        <v>12295</v>
      </c>
      <c r="D3961" s="70"/>
      <c r="E3961" s="50">
        <v>10</v>
      </c>
      <c r="F3961" s="50">
        <v>6</v>
      </c>
      <c r="G3961" s="62">
        <v>1.9367999999999999</v>
      </c>
      <c r="H3961" s="62">
        <f t="shared" si="194"/>
        <v>2.1304799999999999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257</v>
      </c>
      <c r="O3961" s="50" t="s">
        <v>10851</v>
      </c>
      <c r="P3961" s="50"/>
      <c r="Q3961" s="87"/>
    </row>
    <row r="3962" spans="1:17" ht="15" customHeight="1" x14ac:dyDescent="0.25">
      <c r="A3962" s="50">
        <v>23770</v>
      </c>
      <c r="B3962" s="50" t="s">
        <v>12296</v>
      </c>
      <c r="C3962" s="50" t="s">
        <v>12297</v>
      </c>
      <c r="D3962" s="70"/>
      <c r="E3962" s="50">
        <v>10</v>
      </c>
      <c r="F3962" s="50">
        <v>6</v>
      </c>
      <c r="G3962" s="62">
        <v>1.9367999999999999</v>
      </c>
      <c r="H3962" s="62">
        <f t="shared" si="194"/>
        <v>2.1304799999999999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257</v>
      </c>
      <c r="O3962" s="50" t="s">
        <v>10851</v>
      </c>
      <c r="P3962" s="50"/>
      <c r="Q3962" s="87"/>
    </row>
    <row r="3963" spans="1:17" ht="15" customHeight="1" x14ac:dyDescent="0.25">
      <c r="A3963" s="50">
        <v>23774</v>
      </c>
      <c r="B3963" s="50" t="s">
        <v>12298</v>
      </c>
      <c r="C3963" s="50" t="s">
        <v>12299</v>
      </c>
      <c r="D3963" s="70"/>
      <c r="E3963" s="50">
        <v>10</v>
      </c>
      <c r="F3963" s="50">
        <v>6</v>
      </c>
      <c r="G3963" s="62">
        <v>1.9367999999999999</v>
      </c>
      <c r="H3963" s="62">
        <f t="shared" si="194"/>
        <v>2.1304799999999999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257</v>
      </c>
      <c r="O3963" s="50" t="s">
        <v>10851</v>
      </c>
      <c r="P3963" s="50"/>
      <c r="Q3963" s="87"/>
    </row>
    <row r="3964" spans="1:17" ht="15" customHeight="1" x14ac:dyDescent="0.25">
      <c r="A3964" s="50">
        <v>23778</v>
      </c>
      <c r="B3964" s="50" t="s">
        <v>12300</v>
      </c>
      <c r="C3964" s="50" t="s">
        <v>12301</v>
      </c>
      <c r="D3964" s="70"/>
      <c r="E3964" s="50">
        <v>10</v>
      </c>
      <c r="F3964" s="50">
        <v>12</v>
      </c>
      <c r="G3964" s="62">
        <v>1.3543000000000001</v>
      </c>
      <c r="H3964" s="62">
        <f t="shared" si="194"/>
        <v>1.48973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4482</v>
      </c>
      <c r="O3964" s="50" t="s">
        <v>12302</v>
      </c>
      <c r="P3964" s="50"/>
      <c r="Q3964" s="87"/>
    </row>
    <row r="3965" spans="1:17" ht="15" customHeight="1" x14ac:dyDescent="0.25">
      <c r="A3965" s="54">
        <v>26603</v>
      </c>
      <c r="B3965" s="54" t="s">
        <v>5292</v>
      </c>
      <c r="C3965" s="54" t="s">
        <v>5293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5248</v>
      </c>
      <c r="O3965" s="54" t="s">
        <v>5251</v>
      </c>
      <c r="P3965" s="54" t="s">
        <v>480</v>
      </c>
      <c r="Q3965" s="88"/>
    </row>
    <row r="3966" spans="1:17" ht="15" customHeight="1" x14ac:dyDescent="0.25">
      <c r="A3966" s="50">
        <v>6624</v>
      </c>
      <c r="B3966" s="50" t="s">
        <v>12303</v>
      </c>
      <c r="C3966" s="50" t="s">
        <v>12304</v>
      </c>
      <c r="D3966" s="70"/>
      <c r="E3966" s="50">
        <v>10</v>
      </c>
      <c r="F3966" s="50">
        <v>24</v>
      </c>
      <c r="G3966" s="62">
        <v>1.1213</v>
      </c>
      <c r="H3966" s="62">
        <f t="shared" si="194"/>
        <v>1.23343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257</v>
      </c>
      <c r="O3966" s="50" t="s">
        <v>258</v>
      </c>
      <c r="P3966" s="50"/>
      <c r="Q3966" s="87"/>
    </row>
    <row r="3967" spans="1:17" ht="15" customHeight="1" x14ac:dyDescent="0.25">
      <c r="A3967" s="50">
        <v>6625</v>
      </c>
      <c r="B3967" s="50" t="s">
        <v>12305</v>
      </c>
      <c r="C3967" s="50" t="s">
        <v>12306</v>
      </c>
      <c r="D3967" s="70"/>
      <c r="E3967" s="50">
        <v>10</v>
      </c>
      <c r="F3967" s="50">
        <v>14</v>
      </c>
      <c r="G3967" s="62">
        <v>1.1213</v>
      </c>
      <c r="H3967" s="62">
        <f t="shared" si="194"/>
        <v>1.23343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257</v>
      </c>
      <c r="O3967" s="50" t="s">
        <v>258</v>
      </c>
      <c r="P3967" s="50"/>
      <c r="Q3967" s="87"/>
    </row>
    <row r="3968" spans="1:17" ht="15" customHeight="1" x14ac:dyDescent="0.25">
      <c r="A3968" s="50">
        <v>11860</v>
      </c>
      <c r="B3968" s="50" t="s">
        <v>12307</v>
      </c>
      <c r="C3968" s="50" t="s">
        <v>12308</v>
      </c>
      <c r="D3968" s="70"/>
      <c r="E3968" s="50">
        <v>10</v>
      </c>
      <c r="F3968" s="50">
        <v>14</v>
      </c>
      <c r="G3968" s="62">
        <v>1.2182999999999999</v>
      </c>
      <c r="H3968" s="62">
        <f t="shared" si="194"/>
        <v>1.3401299999999998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257</v>
      </c>
      <c r="O3968" s="50" t="s">
        <v>258</v>
      </c>
      <c r="P3968" s="50"/>
      <c r="Q3968" s="87"/>
    </row>
    <row r="3969" spans="1:17" ht="15" customHeight="1" x14ac:dyDescent="0.25">
      <c r="A3969" s="50">
        <v>18760</v>
      </c>
      <c r="B3969" s="50" t="s">
        <v>12309</v>
      </c>
      <c r="C3969" s="50" t="s">
        <v>12310</v>
      </c>
      <c r="D3969" s="70"/>
      <c r="E3969" s="50">
        <v>10</v>
      </c>
      <c r="F3969" s="50">
        <v>14</v>
      </c>
      <c r="G3969" s="62">
        <v>1.2182999999999999</v>
      </c>
      <c r="H3969" s="62">
        <f t="shared" si="194"/>
        <v>1.3401299999999998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257</v>
      </c>
      <c r="O3969" s="50" t="s">
        <v>258</v>
      </c>
      <c r="P3969" s="50"/>
      <c r="Q3969" s="87"/>
    </row>
    <row r="3970" spans="1:17" ht="15" customHeight="1" x14ac:dyDescent="0.25">
      <c r="A3970" s="50">
        <v>6623</v>
      </c>
      <c r="B3970" s="50" t="s">
        <v>12311</v>
      </c>
      <c r="C3970" s="50" t="s">
        <v>12312</v>
      </c>
      <c r="D3970" s="70"/>
      <c r="E3970" s="50">
        <v>4</v>
      </c>
      <c r="F3970" s="50">
        <v>12</v>
      </c>
      <c r="G3970" s="62">
        <v>1.3543000000000001</v>
      </c>
      <c r="H3970" s="62">
        <f t="shared" si="194"/>
        <v>1.4084720000000002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257</v>
      </c>
      <c r="O3970" s="50" t="s">
        <v>4603</v>
      </c>
      <c r="P3970" s="50"/>
      <c r="Q3970" s="87"/>
    </row>
    <row r="3971" spans="1:17" ht="15" customHeight="1" x14ac:dyDescent="0.25">
      <c r="A3971" s="50">
        <v>6622</v>
      </c>
      <c r="B3971" s="50" t="s">
        <v>12313</v>
      </c>
      <c r="C3971" s="50" t="s">
        <v>12314</v>
      </c>
      <c r="D3971" s="70"/>
      <c r="E3971" s="50">
        <v>4</v>
      </c>
      <c r="F3971" s="50">
        <v>12</v>
      </c>
      <c r="G3971" s="62">
        <v>1.2571999999999999</v>
      </c>
      <c r="H3971" s="62">
        <f t="shared" si="194"/>
        <v>1.3074879999999998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257</v>
      </c>
      <c r="O3971" s="50" t="s">
        <v>4603</v>
      </c>
      <c r="P3971" s="50"/>
      <c r="Q3971" s="87"/>
    </row>
    <row r="3972" spans="1:17" ht="15" customHeight="1" x14ac:dyDescent="0.25">
      <c r="A3972" s="50">
        <v>21526</v>
      </c>
      <c r="B3972" s="50" t="s">
        <v>12315</v>
      </c>
      <c r="C3972" s="50" t="s">
        <v>12316</v>
      </c>
      <c r="D3972" s="70"/>
      <c r="E3972" s="50">
        <v>10</v>
      </c>
      <c r="F3972" s="50">
        <v>9</v>
      </c>
      <c r="G3972" s="62">
        <v>2.0339</v>
      </c>
      <c r="H3972" s="62">
        <f t="shared" si="194"/>
        <v>2.2372900000000002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244</v>
      </c>
      <c r="O3972" s="50" t="s">
        <v>245</v>
      </c>
      <c r="P3972" s="50"/>
      <c r="Q3972" s="87"/>
    </row>
    <row r="3973" spans="1:17" ht="15" customHeight="1" x14ac:dyDescent="0.25">
      <c r="A3973" s="54">
        <v>21524</v>
      </c>
      <c r="B3973" s="54" t="s">
        <v>4222</v>
      </c>
      <c r="C3973" s="54" t="s">
        <v>4223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244</v>
      </c>
      <c r="O3973" s="54" t="s">
        <v>245</v>
      </c>
      <c r="P3973" s="54" t="s">
        <v>480</v>
      </c>
      <c r="Q3973" s="88"/>
    </row>
    <row r="3974" spans="1:17" ht="15" customHeight="1" x14ac:dyDescent="0.25">
      <c r="A3974" s="54">
        <v>21527</v>
      </c>
      <c r="B3974" s="54" t="s">
        <v>3910</v>
      </c>
      <c r="C3974" s="54" t="s">
        <v>3911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237</v>
      </c>
      <c r="O3974" s="54" t="s">
        <v>3797</v>
      </c>
      <c r="P3974" s="54" t="s">
        <v>480</v>
      </c>
      <c r="Q3974" s="88"/>
    </row>
    <row r="3975" spans="1:17" ht="15" customHeight="1" x14ac:dyDescent="0.25">
      <c r="A3975" s="54">
        <v>21525</v>
      </c>
      <c r="B3975" s="54" t="s">
        <v>4224</v>
      </c>
      <c r="C3975" s="54" t="s">
        <v>4225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244</v>
      </c>
      <c r="O3975" s="54" t="s">
        <v>245</v>
      </c>
      <c r="P3975" s="54" t="s">
        <v>480</v>
      </c>
      <c r="Q3975" s="88"/>
    </row>
    <row r="3976" spans="1:17" ht="15" customHeight="1" x14ac:dyDescent="0.25">
      <c r="A3976" s="50">
        <v>21522</v>
      </c>
      <c r="B3976" s="50" t="s">
        <v>12317</v>
      </c>
      <c r="C3976" s="50" t="s">
        <v>12318</v>
      </c>
      <c r="D3976" s="70"/>
      <c r="E3976" s="50">
        <v>10</v>
      </c>
      <c r="F3976" s="50">
        <v>12</v>
      </c>
      <c r="G3976" s="62">
        <v>2.0339</v>
      </c>
      <c r="H3976" s="62">
        <f t="shared" si="194"/>
        <v>2.2372900000000002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257</v>
      </c>
      <c r="O3976" s="50" t="s">
        <v>280</v>
      </c>
      <c r="P3976" s="50"/>
      <c r="Q3976" s="87"/>
    </row>
    <row r="3977" spans="1:17" ht="15" customHeight="1" x14ac:dyDescent="0.25">
      <c r="A3977" s="50">
        <v>21521</v>
      </c>
      <c r="B3977" s="50" t="s">
        <v>12319</v>
      </c>
      <c r="C3977" s="50" t="s">
        <v>12320</v>
      </c>
      <c r="D3977" s="70"/>
      <c r="E3977" s="50">
        <v>10</v>
      </c>
      <c r="F3977" s="50">
        <v>8</v>
      </c>
      <c r="G3977" s="62">
        <v>1.6455</v>
      </c>
      <c r="H3977" s="62">
        <f t="shared" si="194"/>
        <v>1.8100499999999999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257</v>
      </c>
      <c r="O3977" s="50" t="s">
        <v>280</v>
      </c>
      <c r="P3977" s="50"/>
      <c r="Q3977" s="87"/>
    </row>
    <row r="3978" spans="1:17" ht="15" customHeight="1" x14ac:dyDescent="0.25">
      <c r="A3978" s="54">
        <v>7449</v>
      </c>
      <c r="B3978" s="54" t="s">
        <v>4008</v>
      </c>
      <c r="C3978" s="54" t="s">
        <v>4009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3994</v>
      </c>
      <c r="O3978" s="54" t="s">
        <v>4000</v>
      </c>
      <c r="P3978" s="54" t="s">
        <v>480</v>
      </c>
      <c r="Q3978" s="88"/>
    </row>
    <row r="3979" spans="1:17" ht="15" customHeight="1" x14ac:dyDescent="0.25">
      <c r="A3979" s="54">
        <v>14390</v>
      </c>
      <c r="B3979" s="54" t="s">
        <v>4016</v>
      </c>
      <c r="C3979" s="54" t="s">
        <v>4017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3994</v>
      </c>
      <c r="O3979" s="54" t="s">
        <v>3995</v>
      </c>
      <c r="P3979" s="54" t="s">
        <v>480</v>
      </c>
      <c r="Q3979" s="88"/>
    </row>
    <row r="3980" spans="1:17" ht="15" customHeight="1" x14ac:dyDescent="0.25">
      <c r="A3980" s="54">
        <v>432</v>
      </c>
      <c r="B3980" s="54" t="s">
        <v>3992</v>
      </c>
      <c r="C3980" s="54" t="s">
        <v>3993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3994</v>
      </c>
      <c r="O3980" s="54" t="s">
        <v>3995</v>
      </c>
      <c r="P3980" s="54" t="s">
        <v>480</v>
      </c>
      <c r="Q3980" s="88"/>
    </row>
    <row r="3981" spans="1:17" ht="15" customHeight="1" x14ac:dyDescent="0.25">
      <c r="A3981" s="54">
        <v>25712</v>
      </c>
      <c r="B3981" s="54" t="s">
        <v>5048</v>
      </c>
      <c r="C3981" s="54" t="s">
        <v>5049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257</v>
      </c>
      <c r="O3981" s="54" t="s">
        <v>280</v>
      </c>
      <c r="P3981" s="54" t="s">
        <v>480</v>
      </c>
      <c r="Q3981" s="88"/>
    </row>
    <row r="3982" spans="1:17" ht="15" customHeight="1" x14ac:dyDescent="0.25">
      <c r="A3982" s="54">
        <v>25709</v>
      </c>
      <c r="B3982" s="54" t="s">
        <v>5042</v>
      </c>
      <c r="C3982" s="54" t="s">
        <v>5043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257</v>
      </c>
      <c r="O3982" s="54" t="s">
        <v>280</v>
      </c>
      <c r="P3982" s="54" t="s">
        <v>480</v>
      </c>
      <c r="Q3982" s="88"/>
    </row>
    <row r="3983" spans="1:17" ht="15" customHeight="1" x14ac:dyDescent="0.25">
      <c r="A3983" s="54">
        <v>25713</v>
      </c>
      <c r="B3983" s="54" t="s">
        <v>5050</v>
      </c>
      <c r="C3983" s="54" t="s">
        <v>5051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257</v>
      </c>
      <c r="O3983" s="54" t="s">
        <v>280</v>
      </c>
      <c r="P3983" s="54" t="s">
        <v>480</v>
      </c>
      <c r="Q3983" s="88"/>
    </row>
    <row r="3984" spans="1:17" ht="15" customHeight="1" x14ac:dyDescent="0.25">
      <c r="A3984" s="54">
        <v>25718</v>
      </c>
      <c r="B3984" s="54" t="s">
        <v>4238</v>
      </c>
      <c r="C3984" s="54" t="s">
        <v>4239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244</v>
      </c>
      <c r="O3984" s="54" t="s">
        <v>4172</v>
      </c>
      <c r="P3984" s="54" t="s">
        <v>480</v>
      </c>
      <c r="Q3984" s="88"/>
    </row>
    <row r="3985" spans="1:17" ht="15" customHeight="1" x14ac:dyDescent="0.25">
      <c r="A3985" s="50">
        <v>23413</v>
      </c>
      <c r="B3985" s="50" t="s">
        <v>12321</v>
      </c>
      <c r="C3985" s="50" t="s">
        <v>12322</v>
      </c>
      <c r="D3985" s="70"/>
      <c r="E3985" s="50">
        <v>4</v>
      </c>
      <c r="F3985" s="50">
        <v>12</v>
      </c>
      <c r="G3985" s="62">
        <v>0.92709999999999992</v>
      </c>
      <c r="H3985" s="62">
        <f t="shared" si="194"/>
        <v>0.96418399999999993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257</v>
      </c>
      <c r="O3985" s="50" t="s">
        <v>4603</v>
      </c>
      <c r="P3985" s="50"/>
      <c r="Q3985" s="87"/>
    </row>
    <row r="3986" spans="1:17" ht="15" customHeight="1" x14ac:dyDescent="0.25">
      <c r="A3986" s="50">
        <v>23415</v>
      </c>
      <c r="B3986" s="50" t="s">
        <v>12323</v>
      </c>
      <c r="C3986" s="50" t="s">
        <v>12324</v>
      </c>
      <c r="D3986" s="70"/>
      <c r="E3986" s="50">
        <v>4</v>
      </c>
      <c r="F3986" s="50">
        <v>12</v>
      </c>
      <c r="G3986" s="62">
        <v>1.2182999999999999</v>
      </c>
      <c r="H3986" s="62">
        <f t="shared" si="194"/>
        <v>1.2670319999999999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257</v>
      </c>
      <c r="O3986" s="50" t="s">
        <v>4603</v>
      </c>
      <c r="P3986" s="50"/>
      <c r="Q3986" s="87"/>
    </row>
    <row r="3987" spans="1:17" ht="15" customHeight="1" x14ac:dyDescent="0.25">
      <c r="A3987" s="50">
        <v>16243</v>
      </c>
      <c r="B3987" s="50" t="s">
        <v>12325</v>
      </c>
      <c r="C3987" s="50" t="s">
        <v>12326</v>
      </c>
      <c r="D3987" s="70"/>
      <c r="E3987" s="50">
        <v>4</v>
      </c>
      <c r="F3987" s="50">
        <v>12</v>
      </c>
      <c r="G3987" s="62">
        <v>0.89800000000000002</v>
      </c>
      <c r="H3987" s="62">
        <f t="shared" si="194"/>
        <v>0.93391999999999997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257</v>
      </c>
      <c r="O3987" s="50" t="s">
        <v>4603</v>
      </c>
      <c r="P3987" s="50"/>
      <c r="Q3987" s="87"/>
    </row>
    <row r="3988" spans="1:17" ht="15" customHeight="1" x14ac:dyDescent="0.25">
      <c r="A3988" s="50">
        <v>16245</v>
      </c>
      <c r="B3988" s="50" t="s">
        <v>12327</v>
      </c>
      <c r="C3988" s="50" t="s">
        <v>12328</v>
      </c>
      <c r="D3988" s="70"/>
      <c r="E3988" s="50">
        <v>4</v>
      </c>
      <c r="F3988" s="50">
        <v>12</v>
      </c>
      <c r="G3988" s="62">
        <v>0.89800000000000002</v>
      </c>
      <c r="H3988" s="62">
        <f t="shared" ref="H3988:H4051" si="197">G3988*E3988%+G3988</f>
        <v>0.93391999999999997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257</v>
      </c>
      <c r="O3988" s="50" t="s">
        <v>4603</v>
      </c>
      <c r="P3988" s="50"/>
      <c r="Q3988" s="87"/>
    </row>
    <row r="3989" spans="1:17" ht="15" customHeight="1" x14ac:dyDescent="0.25">
      <c r="A3989" s="50">
        <v>16244</v>
      </c>
      <c r="B3989" s="50" t="s">
        <v>12329</v>
      </c>
      <c r="C3989" s="50" t="s">
        <v>12330</v>
      </c>
      <c r="D3989" s="70"/>
      <c r="E3989" s="50">
        <v>4</v>
      </c>
      <c r="F3989" s="50">
        <v>12</v>
      </c>
      <c r="G3989" s="62">
        <v>0.89800000000000002</v>
      </c>
      <c r="H3989" s="62">
        <f t="shared" si="197"/>
        <v>0.93391999999999997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257</v>
      </c>
      <c r="O3989" s="50" t="s">
        <v>4603</v>
      </c>
      <c r="P3989" s="50"/>
      <c r="Q3989" s="87"/>
    </row>
    <row r="3990" spans="1:17" ht="15" customHeight="1" x14ac:dyDescent="0.25">
      <c r="A3990" s="50">
        <v>13658</v>
      </c>
      <c r="B3990" s="50" t="s">
        <v>12331</v>
      </c>
      <c r="C3990" s="50" t="s">
        <v>12332</v>
      </c>
      <c r="D3990" s="70"/>
      <c r="E3990" s="50">
        <v>10</v>
      </c>
      <c r="F3990" s="50">
        <v>16</v>
      </c>
      <c r="G3990" s="62">
        <v>1.3543000000000001</v>
      </c>
      <c r="H3990" s="62">
        <f t="shared" si="197"/>
        <v>1.48973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257</v>
      </c>
      <c r="O3990" s="50" t="s">
        <v>309</v>
      </c>
      <c r="P3990" s="50"/>
      <c r="Q3990" s="87"/>
    </row>
    <row r="3991" spans="1:17" ht="15" customHeight="1" x14ac:dyDescent="0.25">
      <c r="A3991" s="50">
        <v>13660</v>
      </c>
      <c r="B3991" s="50" t="s">
        <v>12333</v>
      </c>
      <c r="C3991" s="50" t="s">
        <v>12334</v>
      </c>
      <c r="D3991" s="70"/>
      <c r="E3991" s="50">
        <v>10</v>
      </c>
      <c r="F3991" s="50">
        <v>12</v>
      </c>
      <c r="G3991" s="62">
        <v>0.83000000000000007</v>
      </c>
      <c r="H3991" s="62">
        <f t="shared" si="197"/>
        <v>0.91300000000000003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257</v>
      </c>
      <c r="O3991" s="50" t="s">
        <v>309</v>
      </c>
      <c r="P3991" s="50"/>
      <c r="Q3991" s="87"/>
    </row>
    <row r="3992" spans="1:17" ht="15" customHeight="1" x14ac:dyDescent="0.25">
      <c r="A3992" s="50">
        <v>17853</v>
      </c>
      <c r="B3992" s="50" t="s">
        <v>12335</v>
      </c>
      <c r="C3992" s="50" t="s">
        <v>12336</v>
      </c>
      <c r="D3992" s="70"/>
      <c r="E3992" s="50">
        <v>10</v>
      </c>
      <c r="F3992" s="50">
        <v>10</v>
      </c>
      <c r="G3992" s="62">
        <v>0.86880000000000002</v>
      </c>
      <c r="H3992" s="62">
        <f t="shared" si="197"/>
        <v>0.95568000000000008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257</v>
      </c>
      <c r="O3992" s="50" t="s">
        <v>309</v>
      </c>
      <c r="P3992" s="50"/>
      <c r="Q3992" s="87"/>
    </row>
    <row r="3993" spans="1:17" ht="15" customHeight="1" x14ac:dyDescent="0.25">
      <c r="A3993" s="50">
        <v>15104</v>
      </c>
      <c r="B3993" s="50" t="s">
        <v>12337</v>
      </c>
      <c r="C3993" s="50" t="s">
        <v>12338</v>
      </c>
      <c r="D3993" s="70"/>
      <c r="E3993" s="50">
        <v>4</v>
      </c>
      <c r="F3993" s="50">
        <v>8</v>
      </c>
      <c r="G3993" s="62">
        <v>0.86880000000000002</v>
      </c>
      <c r="H3993" s="62">
        <f t="shared" si="197"/>
        <v>0.90355200000000002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237</v>
      </c>
      <c r="O3993" s="50" t="s">
        <v>241</v>
      </c>
      <c r="P3993" s="50"/>
      <c r="Q3993" s="87"/>
    </row>
    <row r="3994" spans="1:17" ht="15" customHeight="1" x14ac:dyDescent="0.25">
      <c r="A3994" s="54">
        <v>18381</v>
      </c>
      <c r="B3994" s="54" t="s">
        <v>4907</v>
      </c>
      <c r="C3994" s="54" t="s">
        <v>4908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257</v>
      </c>
      <c r="O3994" s="54" t="s">
        <v>258</v>
      </c>
      <c r="P3994" s="54" t="s">
        <v>480</v>
      </c>
      <c r="Q3994" s="88"/>
    </row>
    <row r="3995" spans="1:17" ht="15" customHeight="1" x14ac:dyDescent="0.25">
      <c r="A3995" s="54">
        <v>13647</v>
      </c>
      <c r="B3995" s="54" t="s">
        <v>4808</v>
      </c>
      <c r="C3995" s="54" t="s">
        <v>4809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257</v>
      </c>
      <c r="O3995" s="54" t="s">
        <v>258</v>
      </c>
      <c r="P3995" s="54" t="s">
        <v>480</v>
      </c>
      <c r="Q3995" s="88"/>
    </row>
    <row r="3996" spans="1:17" ht="15" customHeight="1" x14ac:dyDescent="0.25">
      <c r="A3996" s="54">
        <v>13646</v>
      </c>
      <c r="B3996" s="54" t="s">
        <v>4806</v>
      </c>
      <c r="C3996" s="54" t="s">
        <v>4807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257</v>
      </c>
      <c r="O3996" s="54" t="s">
        <v>258</v>
      </c>
      <c r="P3996" s="54" t="s">
        <v>480</v>
      </c>
      <c r="Q3996" s="88"/>
    </row>
    <row r="3997" spans="1:17" ht="15" customHeight="1" x14ac:dyDescent="0.25">
      <c r="A3997" s="50">
        <v>16996</v>
      </c>
      <c r="B3997" s="50" t="s">
        <v>12339</v>
      </c>
      <c r="C3997" s="50" t="s">
        <v>12340</v>
      </c>
      <c r="D3997" s="70"/>
      <c r="E3997" s="50">
        <v>10</v>
      </c>
      <c r="F3997" s="50">
        <v>12</v>
      </c>
      <c r="G3997" s="62">
        <v>0.7329</v>
      </c>
      <c r="H3997" s="62">
        <f t="shared" si="197"/>
        <v>0.80618999999999996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257</v>
      </c>
      <c r="O3997" s="50" t="s">
        <v>258</v>
      </c>
      <c r="P3997" s="50"/>
      <c r="Q3997" s="87"/>
    </row>
    <row r="3998" spans="1:17" ht="15" customHeight="1" x14ac:dyDescent="0.25">
      <c r="A3998" s="50">
        <v>16995</v>
      </c>
      <c r="B3998" s="50" t="s">
        <v>12341</v>
      </c>
      <c r="C3998" s="50" t="s">
        <v>12342</v>
      </c>
      <c r="D3998" s="70"/>
      <c r="E3998" s="50">
        <v>10</v>
      </c>
      <c r="F3998" s="50">
        <v>20</v>
      </c>
      <c r="G3998" s="62">
        <v>0.89800000000000002</v>
      </c>
      <c r="H3998" s="62">
        <f t="shared" si="197"/>
        <v>0.98780000000000001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257</v>
      </c>
      <c r="O3998" s="50" t="s">
        <v>258</v>
      </c>
      <c r="P3998" s="50"/>
      <c r="Q3998" s="87"/>
    </row>
    <row r="3999" spans="1:17" ht="15" customHeight="1" x14ac:dyDescent="0.25">
      <c r="A3999" s="50">
        <v>15101</v>
      </c>
      <c r="B3999" s="50" t="s">
        <v>12343</v>
      </c>
      <c r="C3999" s="50" t="s">
        <v>12344</v>
      </c>
      <c r="D3999" s="70"/>
      <c r="E3999" s="50">
        <v>10</v>
      </c>
      <c r="F3999" s="50">
        <v>10</v>
      </c>
      <c r="G3999" s="62">
        <v>1.0242</v>
      </c>
      <c r="H3999" s="62">
        <f t="shared" si="197"/>
        <v>1.12662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237</v>
      </c>
      <c r="O3999" s="50" t="s">
        <v>3826</v>
      </c>
      <c r="P3999" s="50"/>
      <c r="Q3999" s="87"/>
    </row>
    <row r="4000" spans="1:17" ht="15" customHeight="1" x14ac:dyDescent="0.25">
      <c r="A4000" s="50">
        <v>15100</v>
      </c>
      <c r="B4000" s="50" t="s">
        <v>12345</v>
      </c>
      <c r="C4000" s="50" t="s">
        <v>12346</v>
      </c>
      <c r="D4000" s="70"/>
      <c r="E4000" s="50">
        <v>10</v>
      </c>
      <c r="F4000" s="50">
        <v>10</v>
      </c>
      <c r="G4000" s="62">
        <v>0.77169999999999994</v>
      </c>
      <c r="H4000" s="62">
        <f t="shared" si="197"/>
        <v>0.8488699999999999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237</v>
      </c>
      <c r="O4000" s="50" t="s">
        <v>3826</v>
      </c>
      <c r="P4000" s="50"/>
      <c r="Q4000" s="87"/>
    </row>
    <row r="4001" spans="1:17" ht="15" customHeight="1" x14ac:dyDescent="0.25">
      <c r="A4001" s="50">
        <v>13652</v>
      </c>
      <c r="B4001" s="50" t="s">
        <v>12347</v>
      </c>
      <c r="C4001" s="50" t="s">
        <v>12348</v>
      </c>
      <c r="D4001" s="70"/>
      <c r="E4001" s="50">
        <v>10</v>
      </c>
      <c r="F4001" s="50">
        <v>10</v>
      </c>
      <c r="G4001" s="62">
        <v>1.0630000000000002</v>
      </c>
      <c r="H4001" s="62">
        <f t="shared" si="197"/>
        <v>1.1693000000000002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237</v>
      </c>
      <c r="O4001" s="50" t="s">
        <v>3826</v>
      </c>
      <c r="P4001" s="50"/>
      <c r="Q4001" s="87"/>
    </row>
    <row r="4002" spans="1:17" ht="15" customHeight="1" x14ac:dyDescent="0.25">
      <c r="A4002" s="54">
        <v>13651</v>
      </c>
      <c r="B4002" s="54" t="s">
        <v>3824</v>
      </c>
      <c r="C4002" s="54" t="s">
        <v>3825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237</v>
      </c>
      <c r="O4002" s="54" t="s">
        <v>3826</v>
      </c>
      <c r="P4002" s="54" t="s">
        <v>480</v>
      </c>
      <c r="Q4002" s="88"/>
    </row>
    <row r="4003" spans="1:17" ht="15" customHeight="1" x14ac:dyDescent="0.25">
      <c r="A4003" s="50">
        <v>15105</v>
      </c>
      <c r="B4003" s="50" t="s">
        <v>12349</v>
      </c>
      <c r="C4003" s="50" t="s">
        <v>12350</v>
      </c>
      <c r="D4003" s="70"/>
      <c r="E4003" s="50">
        <v>4</v>
      </c>
      <c r="F4003" s="50">
        <v>12</v>
      </c>
      <c r="G4003" s="62">
        <v>1.0242</v>
      </c>
      <c r="H4003" s="62">
        <f t="shared" si="197"/>
        <v>1.0651679999999999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244</v>
      </c>
      <c r="O4003" s="50" t="s">
        <v>4172</v>
      </c>
      <c r="P4003" s="50"/>
      <c r="Q4003" s="87"/>
    </row>
    <row r="4004" spans="1:17" ht="15" customHeight="1" x14ac:dyDescent="0.25">
      <c r="A4004" s="50">
        <v>15106</v>
      </c>
      <c r="B4004" s="50" t="s">
        <v>12351</v>
      </c>
      <c r="C4004" s="50" t="s">
        <v>12352</v>
      </c>
      <c r="D4004" s="70"/>
      <c r="E4004" s="50">
        <v>4</v>
      </c>
      <c r="F4004" s="50">
        <v>12</v>
      </c>
      <c r="G4004" s="62">
        <v>1.0242</v>
      </c>
      <c r="H4004" s="62">
        <f t="shared" si="197"/>
        <v>1.0651679999999999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244</v>
      </c>
      <c r="O4004" s="50" t="s">
        <v>4172</v>
      </c>
      <c r="P4004" s="50"/>
      <c r="Q4004" s="87"/>
    </row>
    <row r="4005" spans="1:17" ht="15" customHeight="1" x14ac:dyDescent="0.25">
      <c r="A4005" s="54">
        <v>13649</v>
      </c>
      <c r="B4005" s="54" t="s">
        <v>4812</v>
      </c>
      <c r="C4005" s="54" t="s">
        <v>4813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257</v>
      </c>
      <c r="O4005" s="54" t="s">
        <v>258</v>
      </c>
      <c r="P4005" s="54" t="s">
        <v>480</v>
      </c>
      <c r="Q4005" s="88"/>
    </row>
    <row r="4006" spans="1:17" ht="15" customHeight="1" x14ac:dyDescent="0.25">
      <c r="A4006" s="54">
        <v>13648</v>
      </c>
      <c r="B4006" s="54" t="s">
        <v>4810</v>
      </c>
      <c r="C4006" s="54" t="s">
        <v>4811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257</v>
      </c>
      <c r="O4006" s="54" t="s">
        <v>258</v>
      </c>
      <c r="P4006" s="54" t="s">
        <v>480</v>
      </c>
      <c r="Q4006" s="88"/>
    </row>
    <row r="4007" spans="1:17" ht="15" customHeight="1" x14ac:dyDescent="0.25">
      <c r="A4007" s="54">
        <v>13650</v>
      </c>
      <c r="B4007" s="54" t="s">
        <v>4814</v>
      </c>
      <c r="C4007" s="54" t="s">
        <v>4815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257</v>
      </c>
      <c r="O4007" s="54" t="s">
        <v>258</v>
      </c>
      <c r="P4007" s="54" t="s">
        <v>480</v>
      </c>
      <c r="Q4007" s="88"/>
    </row>
    <row r="4008" spans="1:17" ht="15" customHeight="1" x14ac:dyDescent="0.25">
      <c r="A4008" s="54">
        <v>15103</v>
      </c>
      <c r="B4008" s="54" t="s">
        <v>4845</v>
      </c>
      <c r="C4008" s="54" t="s">
        <v>4846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257</v>
      </c>
      <c r="O4008" s="54" t="s">
        <v>258</v>
      </c>
      <c r="P4008" s="54" t="s">
        <v>480</v>
      </c>
      <c r="Q4008" s="88"/>
    </row>
    <row r="4009" spans="1:17" ht="15" customHeight="1" x14ac:dyDescent="0.25">
      <c r="A4009" s="50">
        <v>20663</v>
      </c>
      <c r="B4009" s="50" t="s">
        <v>12353</v>
      </c>
      <c r="C4009" s="50" t="s">
        <v>12354</v>
      </c>
      <c r="D4009" s="70"/>
      <c r="E4009" s="50">
        <v>10</v>
      </c>
      <c r="F4009" s="50">
        <v>12</v>
      </c>
      <c r="G4009" s="62">
        <v>1.0629999999999999</v>
      </c>
      <c r="H4009" s="62">
        <f t="shared" si="197"/>
        <v>1.1693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257</v>
      </c>
      <c r="O4009" s="50" t="s">
        <v>258</v>
      </c>
      <c r="P4009" s="50"/>
      <c r="Q4009" s="87"/>
    </row>
    <row r="4010" spans="1:17" ht="15" customHeight="1" x14ac:dyDescent="0.25">
      <c r="A4010" s="50">
        <v>22920</v>
      </c>
      <c r="B4010" s="50" t="s">
        <v>12355</v>
      </c>
      <c r="C4010" s="50" t="s">
        <v>12356</v>
      </c>
      <c r="D4010" s="70"/>
      <c r="E4010" s="50">
        <v>4</v>
      </c>
      <c r="F4010" s="50">
        <v>12</v>
      </c>
      <c r="G4010" s="62">
        <v>1.1601000000000001</v>
      </c>
      <c r="H4010" s="62">
        <f t="shared" si="197"/>
        <v>1.2065040000000002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237</v>
      </c>
      <c r="O4010" s="50" t="s">
        <v>241</v>
      </c>
      <c r="P4010" s="50"/>
      <c r="Q4010" s="87"/>
    </row>
    <row r="4011" spans="1:17" ht="15" customHeight="1" x14ac:dyDescent="0.25">
      <c r="A4011" s="50">
        <v>22919</v>
      </c>
      <c r="B4011" s="50" t="s">
        <v>12357</v>
      </c>
      <c r="C4011" s="50" t="s">
        <v>12358</v>
      </c>
      <c r="D4011" s="70"/>
      <c r="E4011" s="50">
        <v>10</v>
      </c>
      <c r="F4011" s="50">
        <v>12</v>
      </c>
      <c r="G4011" s="62">
        <v>0.89800000000000002</v>
      </c>
      <c r="H4011" s="62">
        <f t="shared" si="197"/>
        <v>0.98780000000000001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257</v>
      </c>
      <c r="O4011" s="50" t="s">
        <v>258</v>
      </c>
      <c r="P4011" s="50"/>
      <c r="Q4011" s="87"/>
    </row>
    <row r="4012" spans="1:17" ht="15" customHeight="1" x14ac:dyDescent="0.25">
      <c r="A4012" s="50">
        <v>20667</v>
      </c>
      <c r="B4012" s="50" t="s">
        <v>12359</v>
      </c>
      <c r="C4012" s="50" t="s">
        <v>12360</v>
      </c>
      <c r="D4012" s="70"/>
      <c r="E4012" s="50">
        <v>10</v>
      </c>
      <c r="F4012" s="50">
        <v>8</v>
      </c>
      <c r="G4012" s="62">
        <v>1.5096000000000001</v>
      </c>
      <c r="H4012" s="62">
        <f t="shared" si="197"/>
        <v>1.66056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257</v>
      </c>
      <c r="O4012" s="50" t="s">
        <v>258</v>
      </c>
      <c r="P4012" s="50"/>
      <c r="Q4012" s="87"/>
    </row>
    <row r="4013" spans="1:17" ht="15" customHeight="1" x14ac:dyDescent="0.25">
      <c r="A4013" s="50">
        <v>20665</v>
      </c>
      <c r="B4013" s="50" t="s">
        <v>12361</v>
      </c>
      <c r="C4013" s="50" t="s">
        <v>12362</v>
      </c>
      <c r="D4013" s="70"/>
      <c r="E4013" s="50">
        <v>10</v>
      </c>
      <c r="F4013" s="50">
        <v>12</v>
      </c>
      <c r="G4013" s="62">
        <v>1.3154000000000001</v>
      </c>
      <c r="H4013" s="62">
        <f t="shared" si="197"/>
        <v>1.4469400000000001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257</v>
      </c>
      <c r="O4013" s="50" t="s">
        <v>258</v>
      </c>
      <c r="P4013" s="50"/>
      <c r="Q4013" s="87"/>
    </row>
    <row r="4014" spans="1:17" ht="15" customHeight="1" x14ac:dyDescent="0.25">
      <c r="A4014" s="54">
        <v>15097</v>
      </c>
      <c r="B4014" s="54" t="s">
        <v>4843</v>
      </c>
      <c r="C4014" s="54" t="s">
        <v>4844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257</v>
      </c>
      <c r="O4014" s="54" t="s">
        <v>309</v>
      </c>
      <c r="P4014" s="54" t="s">
        <v>480</v>
      </c>
      <c r="Q4014" s="88"/>
    </row>
    <row r="4015" spans="1:17" ht="15" customHeight="1" x14ac:dyDescent="0.25">
      <c r="A4015" s="50">
        <v>13654</v>
      </c>
      <c r="B4015" s="50" t="s">
        <v>12363</v>
      </c>
      <c r="C4015" s="50" t="s">
        <v>12364</v>
      </c>
      <c r="D4015" s="70"/>
      <c r="E4015" s="50">
        <v>10</v>
      </c>
      <c r="F4015" s="50">
        <v>12</v>
      </c>
      <c r="G4015" s="62">
        <v>1.1213</v>
      </c>
      <c r="H4015" s="62">
        <f t="shared" si="197"/>
        <v>1.23343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257</v>
      </c>
      <c r="O4015" s="50" t="s">
        <v>309</v>
      </c>
      <c r="P4015" s="50"/>
      <c r="Q4015" s="87"/>
    </row>
    <row r="4016" spans="1:17" ht="15" customHeight="1" x14ac:dyDescent="0.25">
      <c r="A4016" s="50">
        <v>13653</v>
      </c>
      <c r="B4016" s="50" t="s">
        <v>12365</v>
      </c>
      <c r="C4016" s="50" t="s">
        <v>12366</v>
      </c>
      <c r="D4016" s="70"/>
      <c r="E4016" s="50">
        <v>10</v>
      </c>
      <c r="F4016" s="50">
        <v>9</v>
      </c>
      <c r="G4016" s="62">
        <v>1.6455</v>
      </c>
      <c r="H4016" s="62">
        <f t="shared" si="197"/>
        <v>1.8100499999999999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257</v>
      </c>
      <c r="O4016" s="50" t="s">
        <v>309</v>
      </c>
      <c r="P4016" s="50"/>
      <c r="Q4016" s="87"/>
    </row>
    <row r="4017" spans="1:17" ht="15" customHeight="1" x14ac:dyDescent="0.25">
      <c r="A4017" s="54">
        <v>20660</v>
      </c>
      <c r="B4017" s="54" t="s">
        <v>4949</v>
      </c>
      <c r="C4017" s="54" t="s">
        <v>4950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7"/>
        <v>1.16039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257</v>
      </c>
      <c r="O4017" s="54" t="s">
        <v>258</v>
      </c>
      <c r="P4017" s="54" t="s">
        <v>480</v>
      </c>
      <c r="Q4017" s="97">
        <v>46213</v>
      </c>
    </row>
    <row r="4018" spans="1:17" ht="15" customHeight="1" x14ac:dyDescent="0.25">
      <c r="A4018" s="54">
        <v>20661</v>
      </c>
      <c r="B4018" s="54" t="s">
        <v>4951</v>
      </c>
      <c r="C4018" s="54" t="s">
        <v>4952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7"/>
        <v>0.72039000000000009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257</v>
      </c>
      <c r="O4018" s="54" t="s">
        <v>258</v>
      </c>
      <c r="P4018" s="54" t="s">
        <v>480</v>
      </c>
      <c r="Q4018" s="97">
        <v>46213</v>
      </c>
    </row>
    <row r="4019" spans="1:17" ht="15" customHeight="1" x14ac:dyDescent="0.25">
      <c r="A4019" s="54">
        <v>22918</v>
      </c>
      <c r="B4019" s="54" t="s">
        <v>4986</v>
      </c>
      <c r="C4019" s="54" t="s">
        <v>4987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257</v>
      </c>
      <c r="O4019" s="54" t="s">
        <v>258</v>
      </c>
      <c r="P4019" s="54" t="s">
        <v>480</v>
      </c>
      <c r="Q4019" s="88"/>
    </row>
    <row r="4020" spans="1:17" ht="15" customHeight="1" x14ac:dyDescent="0.25">
      <c r="A4020" s="54">
        <v>20662</v>
      </c>
      <c r="B4020" s="54" t="s">
        <v>4953</v>
      </c>
      <c r="C4020" s="54" t="s">
        <v>4954</v>
      </c>
      <c r="D4020" s="71"/>
      <c r="E4020" s="54">
        <v>10</v>
      </c>
      <c r="F4020" s="54">
        <v>15</v>
      </c>
      <c r="G4020" s="63">
        <v>1.0949</v>
      </c>
      <c r="H4020" s="63">
        <f t="shared" si="197"/>
        <v>1.2043900000000001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257</v>
      </c>
      <c r="O4020" s="54" t="s">
        <v>258</v>
      </c>
      <c r="P4020" s="54" t="s">
        <v>480</v>
      </c>
      <c r="Q4020" s="97">
        <v>46213</v>
      </c>
    </row>
    <row r="4021" spans="1:17" ht="15" customHeight="1" x14ac:dyDescent="0.25">
      <c r="A4021" s="54">
        <v>23021</v>
      </c>
      <c r="B4021" s="54" t="s">
        <v>3281</v>
      </c>
      <c r="C4021" s="54" t="s">
        <v>3282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193</v>
      </c>
      <c r="O4021" s="54" t="s">
        <v>197</v>
      </c>
      <c r="P4021" s="54" t="s">
        <v>480</v>
      </c>
      <c r="Q4021" s="88"/>
    </row>
    <row r="4022" spans="1:17" ht="15" customHeight="1" x14ac:dyDescent="0.25">
      <c r="A4022" s="50">
        <v>20440</v>
      </c>
      <c r="B4022" s="50" t="s">
        <v>12367</v>
      </c>
      <c r="C4022" s="50" t="s">
        <v>12368</v>
      </c>
      <c r="D4022" s="70"/>
      <c r="E4022" s="50">
        <v>10</v>
      </c>
      <c r="F4022" s="50">
        <v>12</v>
      </c>
      <c r="G4022" s="62">
        <v>1.7038</v>
      </c>
      <c r="H4022" s="62">
        <f t="shared" si="197"/>
        <v>1.87418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3994</v>
      </c>
      <c r="O4022" s="50" t="s">
        <v>3995</v>
      </c>
      <c r="P4022" s="50"/>
      <c r="Q4022" s="87"/>
    </row>
    <row r="4023" spans="1:17" ht="15" customHeight="1" x14ac:dyDescent="0.25">
      <c r="A4023" s="50">
        <v>3579</v>
      </c>
      <c r="B4023" s="50" t="s">
        <v>12369</v>
      </c>
      <c r="C4023" s="50" t="s">
        <v>12370</v>
      </c>
      <c r="D4023" s="70"/>
      <c r="E4023" s="50">
        <v>10</v>
      </c>
      <c r="F4023" s="50">
        <v>24</v>
      </c>
      <c r="G4023" s="62">
        <v>0.38339999999999996</v>
      </c>
      <c r="H4023" s="62">
        <f t="shared" si="197"/>
        <v>0.42173999999999995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3994</v>
      </c>
      <c r="O4023" s="50" t="s">
        <v>3995</v>
      </c>
      <c r="P4023" s="50"/>
      <c r="Q4023" s="87"/>
    </row>
    <row r="4024" spans="1:17" ht="15" customHeight="1" x14ac:dyDescent="0.25">
      <c r="A4024" s="54">
        <v>22726</v>
      </c>
      <c r="B4024" s="54" t="s">
        <v>4028</v>
      </c>
      <c r="C4024" s="54" t="s">
        <v>4029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3994</v>
      </c>
      <c r="O4024" s="54" t="s">
        <v>4005</v>
      </c>
      <c r="P4024" s="54" t="s">
        <v>480</v>
      </c>
      <c r="Q4024" s="88"/>
    </row>
    <row r="4025" spans="1:17" ht="15" customHeight="1" x14ac:dyDescent="0.25">
      <c r="A4025" s="50">
        <v>3904</v>
      </c>
      <c r="B4025" s="50" t="s">
        <v>12371</v>
      </c>
      <c r="C4025" s="50" t="s">
        <v>12372</v>
      </c>
      <c r="D4025" s="70"/>
      <c r="E4025" s="50">
        <v>10</v>
      </c>
      <c r="F4025" s="50">
        <v>24</v>
      </c>
      <c r="G4025" s="62">
        <v>0.43190000000000001</v>
      </c>
      <c r="H4025" s="62">
        <f t="shared" si="197"/>
        <v>0.47509000000000001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3994</v>
      </c>
      <c r="O4025" s="50" t="s">
        <v>4005</v>
      </c>
      <c r="P4025" s="50"/>
      <c r="Q4025" s="87"/>
    </row>
    <row r="4026" spans="1:17" ht="15" customHeight="1" x14ac:dyDescent="0.25">
      <c r="A4026" s="50">
        <v>3906</v>
      </c>
      <c r="B4026" s="50" t="s">
        <v>12373</v>
      </c>
      <c r="C4026" s="50" t="s">
        <v>12374</v>
      </c>
      <c r="D4026" s="70"/>
      <c r="E4026" s="50">
        <v>10</v>
      </c>
      <c r="F4026" s="50">
        <v>12</v>
      </c>
      <c r="G4026" s="62">
        <v>1.0629999999999999</v>
      </c>
      <c r="H4026" s="62">
        <f t="shared" si="197"/>
        <v>1.1693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3994</v>
      </c>
      <c r="O4026" s="50" t="s">
        <v>4005</v>
      </c>
      <c r="P4026" s="50"/>
      <c r="Q4026" s="87"/>
    </row>
    <row r="4027" spans="1:17" ht="15" customHeight="1" x14ac:dyDescent="0.25">
      <c r="A4027" s="50">
        <v>24644</v>
      </c>
      <c r="B4027" s="50" t="s">
        <v>12375</v>
      </c>
      <c r="C4027" s="50" t="s">
        <v>12376</v>
      </c>
      <c r="D4027" s="70"/>
      <c r="E4027" s="50">
        <v>10</v>
      </c>
      <c r="F4027" s="50">
        <v>12</v>
      </c>
      <c r="G4027" s="62">
        <v>0.97560000000000002</v>
      </c>
      <c r="H4027" s="62">
        <f t="shared" si="197"/>
        <v>1.0731600000000001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3297</v>
      </c>
      <c r="O4027" s="50" t="s">
        <v>3303</v>
      </c>
      <c r="P4027" s="50"/>
      <c r="Q4027" s="87"/>
    </row>
    <row r="4028" spans="1:17" ht="15" customHeight="1" x14ac:dyDescent="0.25">
      <c r="A4028" s="50">
        <v>20224</v>
      </c>
      <c r="B4028" s="50" t="s">
        <v>12377</v>
      </c>
      <c r="C4028" s="50" t="s">
        <v>12378</v>
      </c>
      <c r="D4028" s="70"/>
      <c r="E4028" s="50">
        <v>10</v>
      </c>
      <c r="F4028" s="50">
        <v>24</v>
      </c>
      <c r="G4028" s="62">
        <v>0.97560000000000002</v>
      </c>
      <c r="H4028" s="62">
        <f t="shared" si="197"/>
        <v>1.0731600000000001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3297</v>
      </c>
      <c r="O4028" s="50" t="s">
        <v>3303</v>
      </c>
      <c r="P4028" s="50"/>
      <c r="Q4028" s="87"/>
    </row>
    <row r="4029" spans="1:17" ht="15" customHeight="1" x14ac:dyDescent="0.25">
      <c r="A4029" s="50">
        <v>23348</v>
      </c>
      <c r="B4029" s="50" t="s">
        <v>12379</v>
      </c>
      <c r="C4029" s="50" t="s">
        <v>12380</v>
      </c>
      <c r="D4029" s="70"/>
      <c r="E4029" s="50">
        <v>10</v>
      </c>
      <c r="F4029" s="50">
        <v>12</v>
      </c>
      <c r="G4029" s="62">
        <v>0.97560000000000002</v>
      </c>
      <c r="H4029" s="62">
        <f t="shared" si="197"/>
        <v>1.0731600000000001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3297</v>
      </c>
      <c r="O4029" s="50" t="s">
        <v>3303</v>
      </c>
      <c r="P4029" s="50"/>
      <c r="Q4029" s="87"/>
    </row>
    <row r="4030" spans="1:17" ht="15" customHeight="1" x14ac:dyDescent="0.25">
      <c r="A4030" s="50">
        <v>24643</v>
      </c>
      <c r="B4030" s="50" t="s">
        <v>12381</v>
      </c>
      <c r="C4030" s="50" t="s">
        <v>12382</v>
      </c>
      <c r="D4030" s="70"/>
      <c r="E4030" s="50">
        <v>10</v>
      </c>
      <c r="F4030" s="50">
        <v>12</v>
      </c>
      <c r="G4030" s="62">
        <v>0.97560000000000002</v>
      </c>
      <c r="H4030" s="62">
        <f t="shared" si="197"/>
        <v>1.0731600000000001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3297</v>
      </c>
      <c r="O4030" s="50" t="s">
        <v>3303</v>
      </c>
      <c r="P4030" s="50"/>
      <c r="Q4030" s="87"/>
    </row>
    <row r="4031" spans="1:17" ht="15" customHeight="1" x14ac:dyDescent="0.25">
      <c r="A4031" s="50">
        <v>23349</v>
      </c>
      <c r="B4031" s="50" t="s">
        <v>12383</v>
      </c>
      <c r="C4031" s="50" t="s">
        <v>12384</v>
      </c>
      <c r="D4031" s="70"/>
      <c r="E4031" s="50">
        <v>10</v>
      </c>
      <c r="F4031" s="50">
        <v>12</v>
      </c>
      <c r="G4031" s="62">
        <v>0.97560000000000002</v>
      </c>
      <c r="H4031" s="62">
        <f t="shared" si="197"/>
        <v>1.0731600000000001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3297</v>
      </c>
      <c r="O4031" s="50" t="s">
        <v>3303</v>
      </c>
      <c r="P4031" s="50"/>
      <c r="Q4031" s="87"/>
    </row>
    <row r="4032" spans="1:17" ht="15" customHeight="1" x14ac:dyDescent="0.25">
      <c r="A4032" s="50">
        <v>23942</v>
      </c>
      <c r="B4032" s="50" t="s">
        <v>12385</v>
      </c>
      <c r="C4032" s="50" t="s">
        <v>12386</v>
      </c>
      <c r="D4032" s="70"/>
      <c r="E4032" s="50">
        <v>10</v>
      </c>
      <c r="F4032" s="50">
        <v>12</v>
      </c>
      <c r="G4032" s="62">
        <v>0.97560000000000002</v>
      </c>
      <c r="H4032" s="62">
        <f t="shared" si="197"/>
        <v>1.0731600000000001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3297</v>
      </c>
      <c r="O4032" s="50" t="s">
        <v>3303</v>
      </c>
      <c r="P4032" s="50"/>
      <c r="Q4032" s="87"/>
    </row>
    <row r="4033" spans="1:17" ht="15" customHeight="1" x14ac:dyDescent="0.25">
      <c r="A4033" s="50">
        <v>13179</v>
      </c>
      <c r="B4033" s="50" t="s">
        <v>12387</v>
      </c>
      <c r="C4033" s="50" t="s">
        <v>12388</v>
      </c>
      <c r="D4033" s="70"/>
      <c r="E4033" s="50">
        <v>10</v>
      </c>
      <c r="F4033" s="50">
        <v>12</v>
      </c>
      <c r="G4033" s="62">
        <v>0.97560000000000002</v>
      </c>
      <c r="H4033" s="62">
        <f t="shared" si="197"/>
        <v>1.0731600000000001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3297</v>
      </c>
      <c r="O4033" s="50" t="s">
        <v>3303</v>
      </c>
      <c r="P4033" s="50"/>
      <c r="Q4033" s="87"/>
    </row>
    <row r="4034" spans="1:17" ht="15" customHeight="1" x14ac:dyDescent="0.25">
      <c r="A4034" s="50">
        <v>13181</v>
      </c>
      <c r="B4034" s="50" t="s">
        <v>12389</v>
      </c>
      <c r="C4034" s="50" t="s">
        <v>12390</v>
      </c>
      <c r="D4034" s="70"/>
      <c r="E4034" s="50">
        <v>10</v>
      </c>
      <c r="F4034" s="50">
        <v>12</v>
      </c>
      <c r="G4034" s="62">
        <v>0.97560000000000002</v>
      </c>
      <c r="H4034" s="62">
        <f t="shared" si="197"/>
        <v>1.0731600000000001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3297</v>
      </c>
      <c r="O4034" s="50" t="s">
        <v>3303</v>
      </c>
      <c r="P4034" s="50"/>
      <c r="Q4034" s="87"/>
    </row>
    <row r="4035" spans="1:17" ht="15" customHeight="1" x14ac:dyDescent="0.25">
      <c r="A4035" s="50">
        <v>11785</v>
      </c>
      <c r="B4035" s="50" t="s">
        <v>12391</v>
      </c>
      <c r="C4035" s="50" t="s">
        <v>12392</v>
      </c>
      <c r="D4035" s="70"/>
      <c r="E4035" s="50">
        <v>10</v>
      </c>
      <c r="F4035" s="50">
        <v>12</v>
      </c>
      <c r="G4035" s="62">
        <v>0.97560000000000002</v>
      </c>
      <c r="H4035" s="62">
        <f t="shared" si="197"/>
        <v>1.0731600000000001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3297</v>
      </c>
      <c r="O4035" s="50" t="s">
        <v>3303</v>
      </c>
      <c r="P4035" s="50"/>
      <c r="Q4035" s="87"/>
    </row>
    <row r="4036" spans="1:17" ht="15" customHeight="1" x14ac:dyDescent="0.25">
      <c r="A4036" s="50">
        <v>13094</v>
      </c>
      <c r="B4036" s="50" t="s">
        <v>12393</v>
      </c>
      <c r="C4036" s="50" t="s">
        <v>12394</v>
      </c>
      <c r="D4036" s="70"/>
      <c r="E4036" s="50">
        <v>10</v>
      </c>
      <c r="F4036" s="50">
        <v>12</v>
      </c>
      <c r="G4036" s="62">
        <v>0.97560000000000002</v>
      </c>
      <c r="H4036" s="62">
        <f t="shared" si="197"/>
        <v>1.0731600000000001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3297</v>
      </c>
      <c r="O4036" s="50" t="s">
        <v>3303</v>
      </c>
      <c r="P4036" s="50"/>
      <c r="Q4036" s="87"/>
    </row>
    <row r="4037" spans="1:17" ht="15" customHeight="1" x14ac:dyDescent="0.25">
      <c r="A4037" s="50">
        <v>13183</v>
      </c>
      <c r="B4037" s="50" t="s">
        <v>12395</v>
      </c>
      <c r="C4037" s="50" t="s">
        <v>12396</v>
      </c>
      <c r="D4037" s="70"/>
      <c r="E4037" s="50">
        <v>10</v>
      </c>
      <c r="F4037" s="50">
        <v>12</v>
      </c>
      <c r="G4037" s="62">
        <v>0.97560000000000002</v>
      </c>
      <c r="H4037" s="62">
        <f t="shared" si="197"/>
        <v>1.0731600000000001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3297</v>
      </c>
      <c r="O4037" s="50" t="s">
        <v>3303</v>
      </c>
      <c r="P4037" s="50"/>
      <c r="Q4037" s="87"/>
    </row>
    <row r="4038" spans="1:17" ht="15" customHeight="1" x14ac:dyDescent="0.25">
      <c r="A4038" s="50">
        <v>21548</v>
      </c>
      <c r="B4038" s="50" t="s">
        <v>12397</v>
      </c>
      <c r="C4038" s="50" t="s">
        <v>12398</v>
      </c>
      <c r="D4038" s="70"/>
      <c r="E4038" s="50">
        <v>10</v>
      </c>
      <c r="F4038" s="50">
        <v>12</v>
      </c>
      <c r="G4038" s="62">
        <v>0.97560000000000002</v>
      </c>
      <c r="H4038" s="62">
        <f t="shared" si="197"/>
        <v>1.0731600000000001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3297</v>
      </c>
      <c r="O4038" s="50" t="s">
        <v>3303</v>
      </c>
      <c r="P4038" s="50"/>
      <c r="Q4038" s="87"/>
    </row>
    <row r="4039" spans="1:17" ht="15" customHeight="1" x14ac:dyDescent="0.25">
      <c r="A4039" s="50">
        <v>14471</v>
      </c>
      <c r="B4039" s="50" t="s">
        <v>12399</v>
      </c>
      <c r="C4039" s="50" t="s">
        <v>12400</v>
      </c>
      <c r="D4039" s="70"/>
      <c r="E4039" s="50">
        <v>10</v>
      </c>
      <c r="F4039" s="50">
        <v>12</v>
      </c>
      <c r="G4039" s="62">
        <v>0.97560000000000002</v>
      </c>
      <c r="H4039" s="62">
        <f t="shared" si="197"/>
        <v>1.0731600000000001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3297</v>
      </c>
      <c r="O4039" s="50" t="s">
        <v>3303</v>
      </c>
      <c r="P4039" s="50"/>
      <c r="Q4039" s="87"/>
    </row>
    <row r="4040" spans="1:17" ht="15" customHeight="1" x14ac:dyDescent="0.25">
      <c r="A4040" s="50">
        <v>13182</v>
      </c>
      <c r="B4040" s="50" t="s">
        <v>12401</v>
      </c>
      <c r="C4040" s="50" t="s">
        <v>12402</v>
      </c>
      <c r="D4040" s="70"/>
      <c r="E4040" s="50">
        <v>10</v>
      </c>
      <c r="F4040" s="50">
        <v>12</v>
      </c>
      <c r="G4040" s="62">
        <v>0.97560000000000002</v>
      </c>
      <c r="H4040" s="62">
        <f t="shared" si="197"/>
        <v>1.0731600000000001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3297</v>
      </c>
      <c r="O4040" s="50" t="s">
        <v>3303</v>
      </c>
      <c r="P4040" s="50"/>
      <c r="Q4040" s="87"/>
    </row>
    <row r="4041" spans="1:17" ht="15" customHeight="1" x14ac:dyDescent="0.25">
      <c r="A4041" s="50">
        <v>19444</v>
      </c>
      <c r="B4041" s="50" t="s">
        <v>12403</v>
      </c>
      <c r="C4041" s="50" t="s">
        <v>12404</v>
      </c>
      <c r="D4041" s="70"/>
      <c r="E4041" s="50">
        <v>10</v>
      </c>
      <c r="F4041" s="50">
        <v>12</v>
      </c>
      <c r="G4041" s="62">
        <v>0.97560000000000002</v>
      </c>
      <c r="H4041" s="62">
        <f t="shared" si="197"/>
        <v>1.0731600000000001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3297</v>
      </c>
      <c r="O4041" s="50" t="s">
        <v>3303</v>
      </c>
      <c r="P4041" s="50"/>
      <c r="Q4041" s="87"/>
    </row>
    <row r="4042" spans="1:17" ht="15" customHeight="1" x14ac:dyDescent="0.25">
      <c r="A4042" s="50">
        <v>13180</v>
      </c>
      <c r="B4042" s="50" t="s">
        <v>12405</v>
      </c>
      <c r="C4042" s="50" t="s">
        <v>12406</v>
      </c>
      <c r="D4042" s="70"/>
      <c r="E4042" s="50">
        <v>10</v>
      </c>
      <c r="F4042" s="50">
        <v>24</v>
      </c>
      <c r="G4042" s="62">
        <v>0.97560000000000002</v>
      </c>
      <c r="H4042" s="62">
        <f t="shared" si="197"/>
        <v>1.0731600000000001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3297</v>
      </c>
      <c r="O4042" s="50" t="s">
        <v>3303</v>
      </c>
      <c r="P4042" s="50"/>
      <c r="Q4042" s="87"/>
    </row>
    <row r="4043" spans="1:17" ht="15" customHeight="1" x14ac:dyDescent="0.25">
      <c r="A4043" s="50">
        <v>13184</v>
      </c>
      <c r="B4043" s="50" t="s">
        <v>12407</v>
      </c>
      <c r="C4043" s="50" t="s">
        <v>12408</v>
      </c>
      <c r="D4043" s="70"/>
      <c r="E4043" s="50">
        <v>10</v>
      </c>
      <c r="F4043" s="50">
        <v>24</v>
      </c>
      <c r="G4043" s="62">
        <v>0.97560000000000002</v>
      </c>
      <c r="H4043" s="62">
        <f t="shared" si="197"/>
        <v>1.0731600000000001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3297</v>
      </c>
      <c r="O4043" s="50" t="s">
        <v>3303</v>
      </c>
      <c r="P4043" s="50"/>
      <c r="Q4043" s="87"/>
    </row>
    <row r="4044" spans="1:17" ht="15" customHeight="1" x14ac:dyDescent="0.25">
      <c r="A4044" s="50">
        <v>18033</v>
      </c>
      <c r="B4044" s="50" t="s">
        <v>12409</v>
      </c>
      <c r="C4044" s="50" t="s">
        <v>12410</v>
      </c>
      <c r="D4044" s="70"/>
      <c r="E4044" s="50">
        <v>10</v>
      </c>
      <c r="F4044" s="50">
        <v>12</v>
      </c>
      <c r="G4044" s="62">
        <v>0.97560000000000002</v>
      </c>
      <c r="H4044" s="62">
        <f t="shared" si="197"/>
        <v>1.0731600000000001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3297</v>
      </c>
      <c r="O4044" s="50" t="s">
        <v>3303</v>
      </c>
      <c r="P4044" s="50"/>
      <c r="Q4044" s="87"/>
    </row>
    <row r="4045" spans="1:17" ht="15" customHeight="1" x14ac:dyDescent="0.25">
      <c r="A4045" s="50">
        <v>12986</v>
      </c>
      <c r="B4045" s="50" t="s">
        <v>12411</v>
      </c>
      <c r="C4045" s="50" t="s">
        <v>12412</v>
      </c>
      <c r="D4045" s="70"/>
      <c r="E4045" s="50">
        <v>10</v>
      </c>
      <c r="F4045" s="50">
        <v>16</v>
      </c>
      <c r="G4045" s="62">
        <v>0.97560000000000002</v>
      </c>
      <c r="H4045" s="62">
        <f t="shared" si="197"/>
        <v>1.0731600000000001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3297</v>
      </c>
      <c r="O4045" s="50" t="s">
        <v>3303</v>
      </c>
      <c r="P4045" s="50"/>
      <c r="Q4045" s="87"/>
    </row>
    <row r="4046" spans="1:17" ht="15" customHeight="1" x14ac:dyDescent="0.25">
      <c r="A4046" s="50">
        <v>19725</v>
      </c>
      <c r="B4046" s="50" t="s">
        <v>12413</v>
      </c>
      <c r="C4046" s="50" t="s">
        <v>12414</v>
      </c>
      <c r="D4046" s="70"/>
      <c r="E4046" s="50">
        <v>10</v>
      </c>
      <c r="F4046" s="50">
        <v>12</v>
      </c>
      <c r="G4046" s="62">
        <v>0.86879999999999991</v>
      </c>
      <c r="H4046" s="62">
        <f t="shared" si="197"/>
        <v>0.95567999999999986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3297</v>
      </c>
      <c r="O4046" s="50" t="s">
        <v>3303</v>
      </c>
      <c r="P4046" s="50"/>
      <c r="Q4046" s="87"/>
    </row>
    <row r="4047" spans="1:17" ht="15" customHeight="1" x14ac:dyDescent="0.25">
      <c r="A4047" s="50">
        <v>20232</v>
      </c>
      <c r="B4047" s="50" t="s">
        <v>12415</v>
      </c>
      <c r="C4047" s="50" t="s">
        <v>12416</v>
      </c>
      <c r="D4047" s="70"/>
      <c r="E4047" s="50">
        <v>10</v>
      </c>
      <c r="F4047" s="50">
        <v>12</v>
      </c>
      <c r="G4047" s="62">
        <v>0.86879999999999991</v>
      </c>
      <c r="H4047" s="62">
        <f t="shared" si="197"/>
        <v>0.95567999999999986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3297</v>
      </c>
      <c r="O4047" s="50" t="s">
        <v>3303</v>
      </c>
      <c r="P4047" s="50"/>
      <c r="Q4047" s="87"/>
    </row>
    <row r="4048" spans="1:17" ht="15" customHeight="1" x14ac:dyDescent="0.25">
      <c r="A4048" s="50">
        <v>20233</v>
      </c>
      <c r="B4048" s="50" t="s">
        <v>12417</v>
      </c>
      <c r="C4048" s="50" t="s">
        <v>12418</v>
      </c>
      <c r="D4048" s="70"/>
      <c r="E4048" s="50">
        <v>10</v>
      </c>
      <c r="F4048" s="50">
        <v>12</v>
      </c>
      <c r="G4048" s="62">
        <v>0.86879999999999991</v>
      </c>
      <c r="H4048" s="62">
        <f t="shared" si="197"/>
        <v>0.95567999999999986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3297</v>
      </c>
      <c r="O4048" s="50" t="s">
        <v>3303</v>
      </c>
      <c r="P4048" s="50"/>
      <c r="Q4048" s="87"/>
    </row>
    <row r="4049" spans="1:17" ht="15" customHeight="1" x14ac:dyDescent="0.25">
      <c r="A4049" s="50">
        <v>26074</v>
      </c>
      <c r="B4049" s="50" t="s">
        <v>12419</v>
      </c>
      <c r="C4049" s="50" t="s">
        <v>12420</v>
      </c>
      <c r="D4049" s="70"/>
      <c r="E4049" s="50">
        <v>10</v>
      </c>
      <c r="F4049" s="50">
        <v>136</v>
      </c>
      <c r="G4049" s="62">
        <v>0.96590000000000009</v>
      </c>
      <c r="H4049" s="62">
        <f t="shared" si="197"/>
        <v>1.0624900000000002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3297</v>
      </c>
      <c r="O4049" s="50" t="s">
        <v>3303</v>
      </c>
      <c r="P4049" s="50"/>
      <c r="Q4049" s="87"/>
    </row>
    <row r="4050" spans="1:17" ht="15" customHeight="1" x14ac:dyDescent="0.25">
      <c r="A4050" s="50">
        <v>20810</v>
      </c>
      <c r="B4050" s="50" t="s">
        <v>12421</v>
      </c>
      <c r="C4050" s="50" t="s">
        <v>12422</v>
      </c>
      <c r="D4050" s="70"/>
      <c r="E4050" s="50">
        <v>10</v>
      </c>
      <c r="F4050" s="50">
        <v>120</v>
      </c>
      <c r="G4050" s="62">
        <v>0.96589999999999998</v>
      </c>
      <c r="H4050" s="62">
        <f t="shared" si="197"/>
        <v>1.0624899999999999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3297</v>
      </c>
      <c r="O4050" s="50" t="s">
        <v>3303</v>
      </c>
      <c r="P4050" s="50"/>
      <c r="Q4050" s="87"/>
    </row>
    <row r="4051" spans="1:17" ht="15" customHeight="1" x14ac:dyDescent="0.25">
      <c r="A4051" s="50">
        <v>25331</v>
      </c>
      <c r="B4051" s="50" t="s">
        <v>12423</v>
      </c>
      <c r="C4051" s="50" t="s">
        <v>12424</v>
      </c>
      <c r="D4051" s="70"/>
      <c r="E4051" s="50">
        <v>10</v>
      </c>
      <c r="F4051" s="50">
        <v>3</v>
      </c>
      <c r="G4051" s="62">
        <v>11.1601</v>
      </c>
      <c r="H4051" s="62">
        <f t="shared" si="197"/>
        <v>12.276109999999999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5147</v>
      </c>
      <c r="O4051" s="50" t="s">
        <v>5203</v>
      </c>
      <c r="P4051" s="50"/>
      <c r="Q4051" s="87"/>
    </row>
    <row r="4052" spans="1:17" ht="15" customHeight="1" x14ac:dyDescent="0.25">
      <c r="A4052" s="50">
        <v>22961</v>
      </c>
      <c r="B4052" s="50" t="s">
        <v>12425</v>
      </c>
      <c r="C4052" s="50" t="s">
        <v>12426</v>
      </c>
      <c r="D4052" s="70"/>
      <c r="E4052" s="50">
        <v>10</v>
      </c>
      <c r="F4052" s="50">
        <v>2</v>
      </c>
      <c r="G4052" s="62">
        <v>8.1503999999999994</v>
      </c>
      <c r="H4052" s="62">
        <f t="shared" ref="H4052:H4115" si="200">G4052*E4052%+G4052</f>
        <v>8.9654399999999992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5147</v>
      </c>
      <c r="O4052" s="50" t="s">
        <v>5182</v>
      </c>
      <c r="P4052" s="50"/>
      <c r="Q4052" s="87"/>
    </row>
    <row r="4053" spans="1:17" ht="15" customHeight="1" x14ac:dyDescent="0.25">
      <c r="A4053" s="50">
        <v>15518</v>
      </c>
      <c r="B4053" s="50" t="s">
        <v>12427</v>
      </c>
      <c r="C4053" s="50" t="s">
        <v>12428</v>
      </c>
      <c r="D4053" s="70"/>
      <c r="E4053" s="50">
        <v>10</v>
      </c>
      <c r="F4053" s="50">
        <v>1</v>
      </c>
      <c r="G4053" s="62">
        <v>13.587300000000001</v>
      </c>
      <c r="H4053" s="62">
        <f t="shared" si="200"/>
        <v>14.94603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5147</v>
      </c>
      <c r="O4053" s="50" t="s">
        <v>5155</v>
      </c>
      <c r="P4053" s="50"/>
      <c r="Q4053" s="87"/>
    </row>
    <row r="4054" spans="1:17" ht="15" customHeight="1" x14ac:dyDescent="0.25">
      <c r="A4054" s="50">
        <v>14018</v>
      </c>
      <c r="B4054" s="50" t="s">
        <v>12429</v>
      </c>
      <c r="C4054" s="50" t="s">
        <v>12430</v>
      </c>
      <c r="D4054" s="70"/>
      <c r="E4054" s="50">
        <v>10</v>
      </c>
      <c r="F4054" s="50">
        <v>1</v>
      </c>
      <c r="G4054" s="62">
        <v>11.6455</v>
      </c>
      <c r="H4054" s="62">
        <f t="shared" si="200"/>
        <v>12.81005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5147</v>
      </c>
      <c r="O4054" s="50" t="s">
        <v>5158</v>
      </c>
      <c r="P4054" s="50"/>
      <c r="Q4054" s="87"/>
    </row>
    <row r="4055" spans="1:17" ht="15" customHeight="1" x14ac:dyDescent="0.25">
      <c r="A4055" s="50">
        <v>11623</v>
      </c>
      <c r="B4055" s="50" t="s">
        <v>12431</v>
      </c>
      <c r="C4055" s="50" t="s">
        <v>12432</v>
      </c>
      <c r="D4055" s="70"/>
      <c r="E4055" s="50">
        <v>10</v>
      </c>
      <c r="F4055" s="50">
        <v>1</v>
      </c>
      <c r="G4055" s="62">
        <v>11.6455</v>
      </c>
      <c r="H4055" s="62">
        <f t="shared" si="200"/>
        <v>12.81005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5147</v>
      </c>
      <c r="O4055" s="50" t="s">
        <v>5155</v>
      </c>
      <c r="P4055" s="50"/>
      <c r="Q4055" s="87"/>
    </row>
    <row r="4056" spans="1:17" ht="15" customHeight="1" x14ac:dyDescent="0.25">
      <c r="A4056" s="50">
        <v>4607</v>
      </c>
      <c r="B4056" s="50" t="s">
        <v>12433</v>
      </c>
      <c r="C4056" s="50" t="s">
        <v>12434</v>
      </c>
      <c r="D4056" s="70"/>
      <c r="E4056" s="50">
        <v>10</v>
      </c>
      <c r="F4056" s="50">
        <v>8</v>
      </c>
      <c r="G4056" s="62">
        <v>2.4222000000000001</v>
      </c>
      <c r="H4056" s="62">
        <f t="shared" si="200"/>
        <v>2.6644200000000002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5147</v>
      </c>
      <c r="O4056" s="50" t="s">
        <v>5155</v>
      </c>
      <c r="P4056" s="50"/>
      <c r="Q4056" s="87"/>
    </row>
    <row r="4057" spans="1:17" ht="15" customHeight="1" x14ac:dyDescent="0.25">
      <c r="A4057" s="50">
        <v>25972</v>
      </c>
      <c r="B4057" s="50" t="s">
        <v>12435</v>
      </c>
      <c r="C4057" s="50" t="s">
        <v>12436</v>
      </c>
      <c r="D4057" s="70"/>
      <c r="E4057" s="50">
        <v>10</v>
      </c>
      <c r="F4057" s="50">
        <v>6</v>
      </c>
      <c r="G4057" s="62">
        <v>4.4611000000000001</v>
      </c>
      <c r="H4057" s="62">
        <f t="shared" si="200"/>
        <v>4.9072100000000001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5147</v>
      </c>
      <c r="O4057" s="50" t="s">
        <v>5182</v>
      </c>
      <c r="P4057" s="50"/>
      <c r="Q4057" s="94">
        <v>46206</v>
      </c>
    </row>
    <row r="4058" spans="1:17" ht="15" customHeight="1" x14ac:dyDescent="0.25">
      <c r="A4058" s="50">
        <v>25971</v>
      </c>
      <c r="B4058" s="50" t="s">
        <v>12437</v>
      </c>
      <c r="C4058" s="50" t="s">
        <v>12438</v>
      </c>
      <c r="D4058" s="70"/>
      <c r="E4058" s="50">
        <v>10</v>
      </c>
      <c r="F4058" s="50">
        <v>6</v>
      </c>
      <c r="G4058" s="62">
        <v>4.2669000000000006</v>
      </c>
      <c r="H4058" s="62">
        <f t="shared" si="200"/>
        <v>4.6935900000000004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5147</v>
      </c>
      <c r="O4058" s="50" t="s">
        <v>5155</v>
      </c>
      <c r="P4058" s="50"/>
      <c r="Q4058" s="87"/>
    </row>
    <row r="4059" spans="1:17" ht="15" customHeight="1" x14ac:dyDescent="0.25">
      <c r="A4059" s="50">
        <v>14017</v>
      </c>
      <c r="B4059" s="50" t="s">
        <v>12439</v>
      </c>
      <c r="C4059" s="50" t="s">
        <v>12440</v>
      </c>
      <c r="D4059" s="70"/>
      <c r="E4059" s="50">
        <v>10</v>
      </c>
      <c r="F4059" s="50">
        <v>8</v>
      </c>
      <c r="G4059" s="62">
        <v>2.7717000000000001</v>
      </c>
      <c r="H4059" s="62">
        <f t="shared" si="200"/>
        <v>3.04887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5147</v>
      </c>
      <c r="O4059" s="50" t="s">
        <v>5158</v>
      </c>
      <c r="P4059" s="50"/>
      <c r="Q4059" s="87"/>
    </row>
    <row r="4060" spans="1:17" ht="15" customHeight="1" x14ac:dyDescent="0.25">
      <c r="A4060" s="50">
        <v>4517</v>
      </c>
      <c r="B4060" s="50" t="s">
        <v>12441</v>
      </c>
      <c r="C4060" s="50" t="s">
        <v>12442</v>
      </c>
      <c r="D4060" s="70"/>
      <c r="E4060" s="50">
        <v>10</v>
      </c>
      <c r="F4060" s="50">
        <v>10</v>
      </c>
      <c r="G4060" s="62">
        <v>1.4514</v>
      </c>
      <c r="H4060" s="62">
        <f t="shared" si="200"/>
        <v>1.5965400000000001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5147</v>
      </c>
      <c r="O4060" s="50" t="s">
        <v>5155</v>
      </c>
      <c r="P4060" s="50"/>
      <c r="Q4060" s="87"/>
    </row>
    <row r="4061" spans="1:17" ht="15" customHeight="1" x14ac:dyDescent="0.25">
      <c r="A4061" s="50">
        <v>220</v>
      </c>
      <c r="B4061" s="50" t="s">
        <v>12443</v>
      </c>
      <c r="C4061" s="50" t="s">
        <v>12444</v>
      </c>
      <c r="D4061" s="70"/>
      <c r="E4061" s="50">
        <v>10</v>
      </c>
      <c r="F4061" s="50">
        <v>18</v>
      </c>
      <c r="G4061" s="62">
        <v>1.3543000000000001</v>
      </c>
      <c r="H4061" s="62">
        <f t="shared" si="200"/>
        <v>1.48973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5147</v>
      </c>
      <c r="O4061" s="50" t="s">
        <v>5158</v>
      </c>
      <c r="P4061" s="50"/>
      <c r="Q4061" s="87"/>
    </row>
    <row r="4062" spans="1:17" ht="15" customHeight="1" x14ac:dyDescent="0.25">
      <c r="A4062" s="50">
        <v>25261</v>
      </c>
      <c r="B4062" s="50" t="s">
        <v>12445</v>
      </c>
      <c r="C4062" s="50" t="s">
        <v>12446</v>
      </c>
      <c r="D4062" s="70"/>
      <c r="E4062" s="50">
        <v>10</v>
      </c>
      <c r="F4062" s="50">
        <v>10</v>
      </c>
      <c r="G4062" s="62">
        <v>1.3153999999999999</v>
      </c>
      <c r="H4062" s="62">
        <f t="shared" si="200"/>
        <v>1.4469399999999999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5147</v>
      </c>
      <c r="O4062" s="50" t="s">
        <v>5158</v>
      </c>
      <c r="P4062" s="50"/>
      <c r="Q4062" s="87"/>
    </row>
    <row r="4063" spans="1:17" ht="15" customHeight="1" x14ac:dyDescent="0.25">
      <c r="A4063" s="50">
        <v>4514</v>
      </c>
      <c r="B4063" s="50" t="s">
        <v>12447</v>
      </c>
      <c r="C4063" s="50" t="s">
        <v>12448</v>
      </c>
      <c r="D4063" s="70"/>
      <c r="E4063" s="50">
        <v>10</v>
      </c>
      <c r="F4063" s="50">
        <v>8</v>
      </c>
      <c r="G4063" s="62">
        <v>2.1892</v>
      </c>
      <c r="H4063" s="62">
        <f t="shared" si="200"/>
        <v>2.4081200000000003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5147</v>
      </c>
      <c r="O4063" s="50" t="s">
        <v>5182</v>
      </c>
      <c r="P4063" s="50"/>
      <c r="Q4063" s="87"/>
    </row>
    <row r="4064" spans="1:17" ht="15" customHeight="1" x14ac:dyDescent="0.25">
      <c r="A4064" s="50">
        <v>21036</v>
      </c>
      <c r="B4064" s="50" t="s">
        <v>12449</v>
      </c>
      <c r="C4064" s="50" t="s">
        <v>12450</v>
      </c>
      <c r="D4064" s="70"/>
      <c r="E4064" s="50">
        <v>10</v>
      </c>
      <c r="F4064" s="50">
        <v>10</v>
      </c>
      <c r="G4064" s="62">
        <v>2.2862999999999998</v>
      </c>
      <c r="H4064" s="62">
        <f t="shared" si="200"/>
        <v>2.5149299999999997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5147</v>
      </c>
      <c r="O4064" s="50" t="s">
        <v>5155</v>
      </c>
      <c r="P4064" s="50"/>
      <c r="Q4064" s="87"/>
    </row>
    <row r="4065" spans="1:17" ht="15" customHeight="1" x14ac:dyDescent="0.25">
      <c r="A4065" s="50">
        <v>4109</v>
      </c>
      <c r="B4065" s="50" t="s">
        <v>12451</v>
      </c>
      <c r="C4065" s="50" t="s">
        <v>12452</v>
      </c>
      <c r="D4065" s="70"/>
      <c r="E4065" s="50">
        <v>10</v>
      </c>
      <c r="F4065" s="50">
        <v>10</v>
      </c>
      <c r="G4065" s="62">
        <v>2.0920999999999998</v>
      </c>
      <c r="H4065" s="62">
        <f t="shared" si="200"/>
        <v>2.30131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5147</v>
      </c>
      <c r="O4065" s="50" t="s">
        <v>5158</v>
      </c>
      <c r="P4065" s="50"/>
      <c r="Q4065" s="87"/>
    </row>
    <row r="4066" spans="1:17" ht="15" customHeight="1" x14ac:dyDescent="0.25">
      <c r="A4066" s="50">
        <v>26645</v>
      </c>
      <c r="B4066" s="50" t="s">
        <v>12453</v>
      </c>
      <c r="C4066" s="50" t="s">
        <v>12454</v>
      </c>
      <c r="D4066" s="70"/>
      <c r="E4066" s="50">
        <v>10</v>
      </c>
      <c r="F4066" s="50">
        <v>8</v>
      </c>
      <c r="G4066" s="62">
        <v>2.1892</v>
      </c>
      <c r="H4066" s="62">
        <f t="shared" si="200"/>
        <v>2.4081200000000003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5147</v>
      </c>
      <c r="O4066" s="50" t="s">
        <v>5155</v>
      </c>
      <c r="P4066" s="50"/>
      <c r="Q4066" s="87"/>
    </row>
    <row r="4067" spans="1:17" ht="15" customHeight="1" x14ac:dyDescent="0.25">
      <c r="A4067" s="50">
        <v>22808</v>
      </c>
      <c r="B4067" s="50" t="s">
        <v>12455</v>
      </c>
      <c r="C4067" s="50" t="s">
        <v>12456</v>
      </c>
      <c r="D4067" s="70"/>
      <c r="E4067" s="50">
        <v>10</v>
      </c>
      <c r="F4067" s="50">
        <v>8</v>
      </c>
      <c r="G4067" s="62">
        <v>2.1892</v>
      </c>
      <c r="H4067" s="62">
        <f t="shared" si="200"/>
        <v>2.4081200000000003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5147</v>
      </c>
      <c r="O4067" s="50" t="s">
        <v>5168</v>
      </c>
      <c r="P4067" s="50"/>
      <c r="Q4067" s="87"/>
    </row>
    <row r="4068" spans="1:17" ht="15" customHeight="1" x14ac:dyDescent="0.25">
      <c r="A4068" s="50">
        <v>25262</v>
      </c>
      <c r="B4068" s="50" t="s">
        <v>12457</v>
      </c>
      <c r="C4068" s="50" t="s">
        <v>12458</v>
      </c>
      <c r="D4068" s="70"/>
      <c r="E4068" s="50">
        <v>10</v>
      </c>
      <c r="F4068" s="50">
        <v>8</v>
      </c>
      <c r="G4068" s="62">
        <v>2.1892</v>
      </c>
      <c r="H4068" s="62">
        <f t="shared" si="200"/>
        <v>2.4081200000000003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5147</v>
      </c>
      <c r="O4068" s="50" t="s">
        <v>5212</v>
      </c>
      <c r="P4068" s="50"/>
      <c r="Q4068" s="87"/>
    </row>
    <row r="4069" spans="1:17" ht="15" customHeight="1" x14ac:dyDescent="0.25">
      <c r="A4069" s="50">
        <v>22807</v>
      </c>
      <c r="B4069" s="50" t="s">
        <v>12459</v>
      </c>
      <c r="C4069" s="50" t="s">
        <v>12460</v>
      </c>
      <c r="D4069" s="70"/>
      <c r="E4069" s="50">
        <v>10</v>
      </c>
      <c r="F4069" s="50">
        <v>8</v>
      </c>
      <c r="G4069" s="62">
        <v>2.1892</v>
      </c>
      <c r="H4069" s="62">
        <f t="shared" si="200"/>
        <v>2.4081200000000003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5147</v>
      </c>
      <c r="O4069" s="50" t="s">
        <v>5182</v>
      </c>
      <c r="P4069" s="50"/>
      <c r="Q4069" s="87"/>
    </row>
    <row r="4070" spans="1:17" ht="15" customHeight="1" x14ac:dyDescent="0.25">
      <c r="A4070" s="50">
        <v>26674</v>
      </c>
      <c r="B4070" s="50" t="s">
        <v>12461</v>
      </c>
      <c r="C4070" s="50" t="s">
        <v>12462</v>
      </c>
      <c r="D4070" s="70"/>
      <c r="E4070" s="50">
        <v>10</v>
      </c>
      <c r="F4070" s="50">
        <v>8</v>
      </c>
      <c r="G4070" s="62">
        <v>2.1892</v>
      </c>
      <c r="H4070" s="62">
        <f t="shared" si="200"/>
        <v>2.4081200000000003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5147</v>
      </c>
      <c r="O4070" s="50" t="s">
        <v>5212</v>
      </c>
      <c r="P4070" s="50"/>
      <c r="Q4070" s="87"/>
    </row>
    <row r="4071" spans="1:17" ht="15" customHeight="1" x14ac:dyDescent="0.25">
      <c r="A4071" s="50">
        <v>26672</v>
      </c>
      <c r="B4071" s="50" t="s">
        <v>12463</v>
      </c>
      <c r="C4071" s="50" t="s">
        <v>12464</v>
      </c>
      <c r="D4071" s="70"/>
      <c r="E4071" s="50">
        <v>10</v>
      </c>
      <c r="F4071" s="50">
        <v>10</v>
      </c>
      <c r="G4071" s="62">
        <v>2.2862999999999998</v>
      </c>
      <c r="H4071" s="62">
        <f t="shared" si="200"/>
        <v>2.5149299999999997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5147</v>
      </c>
      <c r="O4071" s="50" t="s">
        <v>5155</v>
      </c>
      <c r="P4071" s="50"/>
      <c r="Q4071" s="87"/>
    </row>
    <row r="4072" spans="1:17" ht="15" customHeight="1" x14ac:dyDescent="0.25">
      <c r="A4072" s="50">
        <v>5355</v>
      </c>
      <c r="B4072" s="50" t="s">
        <v>12465</v>
      </c>
      <c r="C4072" s="50" t="s">
        <v>12466</v>
      </c>
      <c r="D4072" s="70"/>
      <c r="E4072" s="50">
        <v>10</v>
      </c>
      <c r="F4072" s="50">
        <v>10</v>
      </c>
      <c r="G4072" s="62">
        <v>1.9949999999999999</v>
      </c>
      <c r="H4072" s="62">
        <f t="shared" si="200"/>
        <v>2.1944999999999997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189</v>
      </c>
      <c r="O4072" s="50" t="s">
        <v>190</v>
      </c>
      <c r="P4072" s="50"/>
      <c r="Q4072" s="87"/>
    </row>
    <row r="4073" spans="1:17" ht="15" customHeight="1" x14ac:dyDescent="0.25">
      <c r="A4073" s="50">
        <v>5346</v>
      </c>
      <c r="B4073" s="50" t="s">
        <v>12467</v>
      </c>
      <c r="C4073" s="50" t="s">
        <v>12468</v>
      </c>
      <c r="D4073" s="70"/>
      <c r="E4073" s="50">
        <v>10</v>
      </c>
      <c r="F4073" s="50">
        <v>10</v>
      </c>
      <c r="G4073" s="62">
        <v>1.7038</v>
      </c>
      <c r="H4073" s="62">
        <f t="shared" si="200"/>
        <v>1.87418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189</v>
      </c>
      <c r="O4073" s="50" t="s">
        <v>190</v>
      </c>
      <c r="P4073" s="50"/>
      <c r="Q4073" s="87"/>
    </row>
    <row r="4074" spans="1:17" ht="15" customHeight="1" x14ac:dyDescent="0.25">
      <c r="A4074" s="50">
        <v>5356</v>
      </c>
      <c r="B4074" s="50" t="s">
        <v>12469</v>
      </c>
      <c r="C4074" s="50" t="s">
        <v>12470</v>
      </c>
      <c r="D4074" s="70"/>
      <c r="E4074" s="50">
        <v>10</v>
      </c>
      <c r="F4074" s="50">
        <v>10</v>
      </c>
      <c r="G4074" s="62">
        <v>1.7038</v>
      </c>
      <c r="H4074" s="62">
        <f t="shared" si="200"/>
        <v>1.87418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189</v>
      </c>
      <c r="O4074" s="50" t="s">
        <v>190</v>
      </c>
      <c r="P4074" s="50"/>
      <c r="Q4074" s="87"/>
    </row>
    <row r="4075" spans="1:17" ht="15" customHeight="1" x14ac:dyDescent="0.25">
      <c r="A4075" s="50">
        <v>26432</v>
      </c>
      <c r="B4075" s="50" t="s">
        <v>12471</v>
      </c>
      <c r="C4075" s="50" t="s">
        <v>12472</v>
      </c>
      <c r="D4075" s="70"/>
      <c r="E4075" s="50">
        <v>10</v>
      </c>
      <c r="F4075" s="50">
        <v>20</v>
      </c>
      <c r="G4075" s="62">
        <v>0.89800000000000002</v>
      </c>
      <c r="H4075" s="62">
        <f t="shared" si="200"/>
        <v>0.98780000000000001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3383</v>
      </c>
      <c r="O4075" s="50" t="s">
        <v>3384</v>
      </c>
      <c r="P4075" s="50"/>
      <c r="Q4075" s="87"/>
    </row>
    <row r="4076" spans="1:17" ht="15" customHeight="1" x14ac:dyDescent="0.25">
      <c r="A4076" s="50">
        <v>26271</v>
      </c>
      <c r="B4076" s="50" t="s">
        <v>12473</v>
      </c>
      <c r="C4076" s="50" t="s">
        <v>12474</v>
      </c>
      <c r="D4076" s="70"/>
      <c r="E4076" s="50">
        <v>10</v>
      </c>
      <c r="F4076" s="50">
        <v>20</v>
      </c>
      <c r="G4076" s="62">
        <v>0.89800000000000002</v>
      </c>
      <c r="H4076" s="62">
        <f t="shared" si="200"/>
        <v>0.98780000000000001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3383</v>
      </c>
      <c r="O4076" s="50" t="s">
        <v>3384</v>
      </c>
      <c r="P4076" s="50"/>
      <c r="Q4076" s="87"/>
    </row>
    <row r="4077" spans="1:17" ht="15" customHeight="1" x14ac:dyDescent="0.25">
      <c r="A4077" s="50">
        <v>26433</v>
      </c>
      <c r="B4077" s="50" t="s">
        <v>12475</v>
      </c>
      <c r="C4077" s="50" t="s">
        <v>12476</v>
      </c>
      <c r="D4077" s="70"/>
      <c r="E4077" s="50">
        <v>10</v>
      </c>
      <c r="F4077" s="50">
        <v>20</v>
      </c>
      <c r="G4077" s="62">
        <v>0.89800000000000002</v>
      </c>
      <c r="H4077" s="62">
        <f t="shared" si="200"/>
        <v>0.98780000000000001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3383</v>
      </c>
      <c r="O4077" s="50" t="s">
        <v>3384</v>
      </c>
      <c r="P4077" s="50"/>
      <c r="Q4077" s="87"/>
    </row>
    <row r="4078" spans="1:17" ht="15" customHeight="1" x14ac:dyDescent="0.25">
      <c r="A4078" s="50">
        <v>4542</v>
      </c>
      <c r="B4078" s="50" t="s">
        <v>12477</v>
      </c>
      <c r="C4078" s="50" t="s">
        <v>12478</v>
      </c>
      <c r="D4078" s="70"/>
      <c r="E4078" s="50">
        <v>10</v>
      </c>
      <c r="F4078" s="50">
        <v>8</v>
      </c>
      <c r="G4078" s="62">
        <v>1.7425999999999999</v>
      </c>
      <c r="H4078" s="62">
        <f t="shared" si="200"/>
        <v>1.91686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3383</v>
      </c>
      <c r="O4078" s="50" t="s">
        <v>3384</v>
      </c>
      <c r="P4078" s="50"/>
      <c r="Q4078" s="87"/>
    </row>
    <row r="4079" spans="1:17" ht="15" customHeight="1" x14ac:dyDescent="0.25">
      <c r="A4079" s="50">
        <v>4547</v>
      </c>
      <c r="B4079" s="50" t="s">
        <v>12479</v>
      </c>
      <c r="C4079" s="50" t="s">
        <v>12480</v>
      </c>
      <c r="D4079" s="70"/>
      <c r="E4079" s="50">
        <v>10</v>
      </c>
      <c r="F4079" s="50">
        <v>8</v>
      </c>
      <c r="G4079" s="62">
        <v>1.7425999999999999</v>
      </c>
      <c r="H4079" s="62">
        <f t="shared" si="200"/>
        <v>1.91686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3383</v>
      </c>
      <c r="O4079" s="50" t="s">
        <v>3384</v>
      </c>
      <c r="P4079" s="50"/>
      <c r="Q4079" s="87"/>
    </row>
    <row r="4080" spans="1:17" ht="15" customHeight="1" x14ac:dyDescent="0.25">
      <c r="A4080" s="50">
        <v>4550</v>
      </c>
      <c r="B4080" s="50" t="s">
        <v>12481</v>
      </c>
      <c r="C4080" s="50" t="s">
        <v>12482</v>
      </c>
      <c r="D4080" s="70"/>
      <c r="E4080" s="50">
        <v>10</v>
      </c>
      <c r="F4080" s="50">
        <v>8</v>
      </c>
      <c r="G4080" s="62">
        <v>2.1309999999999998</v>
      </c>
      <c r="H4080" s="62">
        <f t="shared" si="200"/>
        <v>2.3440999999999996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3383</v>
      </c>
      <c r="O4080" s="50" t="s">
        <v>3384</v>
      </c>
      <c r="P4080" s="50"/>
      <c r="Q4080" s="87"/>
    </row>
    <row r="4081" spans="1:17" ht="15" customHeight="1" x14ac:dyDescent="0.25">
      <c r="A4081" s="50">
        <v>4543</v>
      </c>
      <c r="B4081" s="50" t="s">
        <v>12483</v>
      </c>
      <c r="C4081" s="50" t="s">
        <v>12484</v>
      </c>
      <c r="D4081" s="70"/>
      <c r="E4081" s="50">
        <v>10</v>
      </c>
      <c r="F4081" s="50">
        <v>8</v>
      </c>
      <c r="G4081" s="62">
        <v>1.7425999999999999</v>
      </c>
      <c r="H4081" s="62">
        <f t="shared" si="200"/>
        <v>1.91686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3383</v>
      </c>
      <c r="O4081" s="50" t="s">
        <v>3384</v>
      </c>
      <c r="P4081" s="50"/>
      <c r="Q4081" s="87"/>
    </row>
    <row r="4082" spans="1:17" ht="15" customHeight="1" x14ac:dyDescent="0.25">
      <c r="A4082" s="50">
        <v>4549</v>
      </c>
      <c r="B4082" s="50" t="s">
        <v>12485</v>
      </c>
      <c r="C4082" s="50" t="s">
        <v>12486</v>
      </c>
      <c r="D4082" s="70"/>
      <c r="E4082" s="50">
        <v>10</v>
      </c>
      <c r="F4082" s="50">
        <v>8</v>
      </c>
      <c r="G4082" s="62">
        <v>2.1309999999999998</v>
      </c>
      <c r="H4082" s="62">
        <f t="shared" si="200"/>
        <v>2.3440999999999996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3383</v>
      </c>
      <c r="O4082" s="50" t="s">
        <v>3384</v>
      </c>
      <c r="P4082" s="50"/>
      <c r="Q4082" s="87"/>
    </row>
    <row r="4083" spans="1:17" ht="15" customHeight="1" x14ac:dyDescent="0.25">
      <c r="A4083" s="50">
        <v>4544</v>
      </c>
      <c r="B4083" s="50" t="s">
        <v>12487</v>
      </c>
      <c r="C4083" s="50" t="s">
        <v>12488</v>
      </c>
      <c r="D4083" s="70"/>
      <c r="E4083" s="50">
        <v>10</v>
      </c>
      <c r="F4083" s="50">
        <v>8</v>
      </c>
      <c r="G4083" s="62">
        <v>1.7425999999999999</v>
      </c>
      <c r="H4083" s="62">
        <f t="shared" si="200"/>
        <v>1.91686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3383</v>
      </c>
      <c r="O4083" s="50" t="s">
        <v>3384</v>
      </c>
      <c r="P4083" s="50"/>
      <c r="Q4083" s="87"/>
    </row>
    <row r="4084" spans="1:17" ht="15" customHeight="1" x14ac:dyDescent="0.25">
      <c r="A4084" s="50">
        <v>4552</v>
      </c>
      <c r="B4084" s="50" t="s">
        <v>12489</v>
      </c>
      <c r="C4084" s="50" t="s">
        <v>12490</v>
      </c>
      <c r="D4084" s="70"/>
      <c r="E4084" s="50">
        <v>10</v>
      </c>
      <c r="F4084" s="50">
        <v>8</v>
      </c>
      <c r="G4084" s="62">
        <v>2.1309999999999998</v>
      </c>
      <c r="H4084" s="62">
        <f t="shared" si="200"/>
        <v>2.3440999999999996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3383</v>
      </c>
      <c r="O4084" s="50" t="s">
        <v>3384</v>
      </c>
      <c r="P4084" s="50"/>
      <c r="Q4084" s="87"/>
    </row>
    <row r="4085" spans="1:17" ht="15" customHeight="1" x14ac:dyDescent="0.25">
      <c r="A4085" s="50">
        <v>4551</v>
      </c>
      <c r="B4085" s="50" t="s">
        <v>12491</v>
      </c>
      <c r="C4085" s="50" t="s">
        <v>12492</v>
      </c>
      <c r="D4085" s="70"/>
      <c r="E4085" s="50">
        <v>10</v>
      </c>
      <c r="F4085" s="50">
        <v>8</v>
      </c>
      <c r="G4085" s="62">
        <v>2.1309999999999998</v>
      </c>
      <c r="H4085" s="62">
        <f t="shared" si="200"/>
        <v>2.3440999999999996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3383</v>
      </c>
      <c r="O4085" s="50" t="s">
        <v>3384</v>
      </c>
      <c r="P4085" s="50"/>
      <c r="Q4085" s="87"/>
    </row>
    <row r="4086" spans="1:17" ht="15" customHeight="1" x14ac:dyDescent="0.25">
      <c r="A4086" s="50">
        <v>4546</v>
      </c>
      <c r="B4086" s="50" t="s">
        <v>12493</v>
      </c>
      <c r="C4086" s="50" t="s">
        <v>12494</v>
      </c>
      <c r="D4086" s="70"/>
      <c r="E4086" s="50">
        <v>10</v>
      </c>
      <c r="F4086" s="50">
        <v>8</v>
      </c>
      <c r="G4086" s="62">
        <v>1.7425999999999999</v>
      </c>
      <c r="H4086" s="62">
        <f t="shared" si="200"/>
        <v>1.91686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3383</v>
      </c>
      <c r="O4086" s="50" t="s">
        <v>3384</v>
      </c>
      <c r="P4086" s="50"/>
      <c r="Q4086" s="87"/>
    </row>
    <row r="4087" spans="1:17" ht="15" customHeight="1" x14ac:dyDescent="0.25">
      <c r="A4087" s="50">
        <v>26272</v>
      </c>
      <c r="B4087" s="50" t="s">
        <v>12495</v>
      </c>
      <c r="C4087" s="50" t="s">
        <v>12496</v>
      </c>
      <c r="D4087" s="70"/>
      <c r="E4087" s="50">
        <v>10</v>
      </c>
      <c r="F4087" s="50">
        <v>20</v>
      </c>
      <c r="G4087" s="62">
        <v>0.92710000000000004</v>
      </c>
      <c r="H4087" s="62">
        <f t="shared" si="200"/>
        <v>1.0198100000000001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3383</v>
      </c>
      <c r="O4087" s="50" t="s">
        <v>3384</v>
      </c>
      <c r="P4087" s="50"/>
      <c r="Q4087" s="87"/>
    </row>
    <row r="4088" spans="1:17" ht="15" customHeight="1" x14ac:dyDescent="0.25">
      <c r="A4088" s="50">
        <v>26273</v>
      </c>
      <c r="B4088" s="50" t="s">
        <v>12497</v>
      </c>
      <c r="C4088" s="50" t="s">
        <v>12498</v>
      </c>
      <c r="D4088" s="70"/>
      <c r="E4088" s="50">
        <v>10</v>
      </c>
      <c r="F4088" s="50">
        <v>20</v>
      </c>
      <c r="G4088" s="62">
        <v>0.92710000000000004</v>
      </c>
      <c r="H4088" s="62">
        <f t="shared" si="200"/>
        <v>1.0198100000000001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3383</v>
      </c>
      <c r="O4088" s="50" t="s">
        <v>3384</v>
      </c>
      <c r="P4088" s="50"/>
      <c r="Q4088" s="87"/>
    </row>
    <row r="4089" spans="1:17" ht="15" customHeight="1" x14ac:dyDescent="0.25">
      <c r="A4089" s="50">
        <v>26225</v>
      </c>
      <c r="B4089" s="50" t="s">
        <v>12499</v>
      </c>
      <c r="C4089" s="50" t="s">
        <v>12500</v>
      </c>
      <c r="D4089" s="70"/>
      <c r="E4089" s="50">
        <v>10</v>
      </c>
      <c r="F4089" s="50">
        <v>20</v>
      </c>
      <c r="G4089" s="62">
        <v>0.92710000000000004</v>
      </c>
      <c r="H4089" s="62">
        <f t="shared" si="200"/>
        <v>1.0198100000000001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3383</v>
      </c>
      <c r="O4089" s="50" t="s">
        <v>3384</v>
      </c>
      <c r="P4089" s="50"/>
      <c r="Q4089" s="87"/>
    </row>
    <row r="4090" spans="1:17" ht="15" customHeight="1" x14ac:dyDescent="0.25">
      <c r="A4090" s="50">
        <v>26275</v>
      </c>
      <c r="B4090" s="50" t="s">
        <v>12501</v>
      </c>
      <c r="C4090" s="50" t="s">
        <v>12502</v>
      </c>
      <c r="D4090" s="70"/>
      <c r="E4090" s="50">
        <v>10</v>
      </c>
      <c r="F4090" s="50">
        <v>20</v>
      </c>
      <c r="G4090" s="62">
        <v>1.3153999999999999</v>
      </c>
      <c r="H4090" s="62">
        <f t="shared" si="200"/>
        <v>1.4469399999999999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3383</v>
      </c>
      <c r="O4090" s="50" t="s">
        <v>3384</v>
      </c>
      <c r="P4090" s="50"/>
      <c r="Q4090" s="87"/>
    </row>
    <row r="4091" spans="1:17" ht="15" customHeight="1" x14ac:dyDescent="0.25">
      <c r="A4091" s="50">
        <v>26274</v>
      </c>
      <c r="B4091" s="50" t="s">
        <v>12503</v>
      </c>
      <c r="C4091" s="50" t="s">
        <v>12504</v>
      </c>
      <c r="D4091" s="70"/>
      <c r="E4091" s="50">
        <v>10</v>
      </c>
      <c r="F4091" s="50">
        <v>20</v>
      </c>
      <c r="G4091" s="62">
        <v>0.92710000000000004</v>
      </c>
      <c r="H4091" s="62">
        <f t="shared" si="200"/>
        <v>1.0198100000000001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3383</v>
      </c>
      <c r="O4091" s="50" t="s">
        <v>3384</v>
      </c>
      <c r="P4091" s="50"/>
      <c r="Q4091" s="87"/>
    </row>
    <row r="4092" spans="1:17" ht="15" customHeight="1" x14ac:dyDescent="0.25">
      <c r="A4092" s="50">
        <v>19543</v>
      </c>
      <c r="B4092" s="50" t="s">
        <v>12505</v>
      </c>
      <c r="C4092" s="50" t="s">
        <v>12506</v>
      </c>
      <c r="D4092" s="70"/>
      <c r="E4092" s="50">
        <v>10</v>
      </c>
      <c r="F4092" s="50">
        <v>10</v>
      </c>
      <c r="G4092" s="62">
        <v>1.9949999999999999</v>
      </c>
      <c r="H4092" s="62">
        <f t="shared" si="200"/>
        <v>2.1944999999999997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189</v>
      </c>
      <c r="O4092" s="50" t="s">
        <v>190</v>
      </c>
      <c r="P4092" s="50"/>
      <c r="Q4092" s="87"/>
    </row>
    <row r="4093" spans="1:17" ht="15" customHeight="1" x14ac:dyDescent="0.25">
      <c r="A4093" s="50">
        <v>25264</v>
      </c>
      <c r="B4093" s="50" t="s">
        <v>12507</v>
      </c>
      <c r="C4093" s="50" t="s">
        <v>12508</v>
      </c>
      <c r="D4093" s="70"/>
      <c r="E4093" s="50">
        <v>10</v>
      </c>
      <c r="F4093" s="50">
        <v>10</v>
      </c>
      <c r="G4093" s="62">
        <v>1.9949999999999999</v>
      </c>
      <c r="H4093" s="62">
        <f t="shared" si="200"/>
        <v>2.1944999999999997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189</v>
      </c>
      <c r="O4093" s="50" t="s">
        <v>190</v>
      </c>
      <c r="P4093" s="50"/>
      <c r="Q4093" s="87"/>
    </row>
    <row r="4094" spans="1:17" ht="15" customHeight="1" x14ac:dyDescent="0.25">
      <c r="A4094" s="50">
        <v>25263</v>
      </c>
      <c r="B4094" s="50" t="s">
        <v>12509</v>
      </c>
      <c r="C4094" s="50" t="s">
        <v>12510</v>
      </c>
      <c r="D4094" s="70"/>
      <c r="E4094" s="50">
        <v>10</v>
      </c>
      <c r="F4094" s="50">
        <v>10</v>
      </c>
      <c r="G4094" s="62">
        <v>1.9949999999999999</v>
      </c>
      <c r="H4094" s="62">
        <f t="shared" si="200"/>
        <v>2.1944999999999997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189</v>
      </c>
      <c r="O4094" s="50" t="s">
        <v>190</v>
      </c>
      <c r="P4094" s="50"/>
      <c r="Q4094" s="87"/>
    </row>
    <row r="4095" spans="1:17" ht="15" customHeight="1" x14ac:dyDescent="0.25">
      <c r="A4095" s="50">
        <v>19544</v>
      </c>
      <c r="B4095" s="50" t="s">
        <v>12511</v>
      </c>
      <c r="C4095" s="50" t="s">
        <v>12512</v>
      </c>
      <c r="D4095" s="70"/>
      <c r="E4095" s="50">
        <v>10</v>
      </c>
      <c r="F4095" s="50">
        <v>10</v>
      </c>
      <c r="G4095" s="62">
        <v>1.9949999999999999</v>
      </c>
      <c r="H4095" s="62">
        <f t="shared" si="200"/>
        <v>2.1944999999999997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189</v>
      </c>
      <c r="O4095" s="50" t="s">
        <v>190</v>
      </c>
      <c r="P4095" s="50"/>
      <c r="Q4095" s="87"/>
    </row>
    <row r="4096" spans="1:17" ht="15" customHeight="1" x14ac:dyDescent="0.25">
      <c r="A4096" s="50">
        <v>15760</v>
      </c>
      <c r="B4096" s="50" t="s">
        <v>12513</v>
      </c>
      <c r="C4096" s="50" t="s">
        <v>12514</v>
      </c>
      <c r="D4096" s="70"/>
      <c r="E4096" s="50">
        <v>10</v>
      </c>
      <c r="F4096" s="50">
        <v>10</v>
      </c>
      <c r="G4096" s="62">
        <v>1.9949999999999999</v>
      </c>
      <c r="H4096" s="62">
        <f t="shared" si="200"/>
        <v>2.1944999999999997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189</v>
      </c>
      <c r="O4096" s="50" t="s">
        <v>190</v>
      </c>
      <c r="P4096" s="50"/>
      <c r="Q4096" s="87"/>
    </row>
    <row r="4097" spans="1:17" ht="15" customHeight="1" x14ac:dyDescent="0.25">
      <c r="A4097" s="50">
        <v>3539</v>
      </c>
      <c r="B4097" s="50" t="s">
        <v>12515</v>
      </c>
      <c r="C4097" s="50" t="s">
        <v>12516</v>
      </c>
      <c r="D4097" s="70"/>
      <c r="E4097" s="50">
        <v>10</v>
      </c>
      <c r="F4097" s="50">
        <v>24</v>
      </c>
      <c r="G4097" s="62">
        <v>0.63580000000000003</v>
      </c>
      <c r="H4097" s="62">
        <f t="shared" si="200"/>
        <v>0.69938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3994</v>
      </c>
      <c r="O4097" s="50" t="s">
        <v>4005</v>
      </c>
      <c r="P4097" s="50"/>
      <c r="Q4097" s="87"/>
    </row>
    <row r="4098" spans="1:17" ht="15" customHeight="1" x14ac:dyDescent="0.25">
      <c r="A4098" s="50">
        <v>3540</v>
      </c>
      <c r="B4098" s="50" t="s">
        <v>12517</v>
      </c>
      <c r="C4098" s="50" t="s">
        <v>12518</v>
      </c>
      <c r="D4098" s="70"/>
      <c r="E4098" s="50">
        <v>10</v>
      </c>
      <c r="F4098" s="50">
        <v>20</v>
      </c>
      <c r="G4098" s="62">
        <v>1.3153999999999999</v>
      </c>
      <c r="H4098" s="62">
        <f t="shared" si="200"/>
        <v>1.4469399999999999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3994</v>
      </c>
      <c r="O4098" s="50" t="s">
        <v>4005</v>
      </c>
      <c r="P4098" s="50"/>
      <c r="Q4098" s="87"/>
    </row>
    <row r="4099" spans="1:17" ht="15" customHeight="1" x14ac:dyDescent="0.25">
      <c r="A4099" s="50">
        <v>3541</v>
      </c>
      <c r="B4099" s="50" t="s">
        <v>12519</v>
      </c>
      <c r="C4099" s="50" t="s">
        <v>12520</v>
      </c>
      <c r="D4099" s="70"/>
      <c r="E4099" s="50">
        <v>10</v>
      </c>
      <c r="F4099" s="50">
        <v>12</v>
      </c>
      <c r="G4099" s="62">
        <v>1.3154000000000001</v>
      </c>
      <c r="H4099" s="62">
        <f t="shared" si="200"/>
        <v>1.4469400000000001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3994</v>
      </c>
      <c r="O4099" s="50" t="s">
        <v>4005</v>
      </c>
      <c r="P4099" s="50"/>
      <c r="Q4099" s="87"/>
    </row>
    <row r="4100" spans="1:17" ht="15" customHeight="1" x14ac:dyDescent="0.25">
      <c r="A4100" s="50">
        <v>2113</v>
      </c>
      <c r="B4100" s="50" t="s">
        <v>12521</v>
      </c>
      <c r="C4100" s="50" t="s">
        <v>12522</v>
      </c>
      <c r="D4100" s="70"/>
      <c r="E4100" s="50">
        <v>10</v>
      </c>
      <c r="F4100" s="50">
        <v>24</v>
      </c>
      <c r="G4100" s="62">
        <v>0.3931</v>
      </c>
      <c r="H4100" s="62">
        <f t="shared" si="200"/>
        <v>0.43241000000000002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3994</v>
      </c>
      <c r="O4100" s="50" t="s">
        <v>4000</v>
      </c>
      <c r="P4100" s="50"/>
      <c r="Q4100" s="87"/>
    </row>
    <row r="4101" spans="1:17" ht="15" customHeight="1" x14ac:dyDescent="0.25">
      <c r="A4101" s="50">
        <v>26793</v>
      </c>
      <c r="B4101" s="50" t="s">
        <v>12523</v>
      </c>
      <c r="C4101" s="50" t="s">
        <v>12524</v>
      </c>
      <c r="D4101" s="70"/>
      <c r="E4101" s="50">
        <v>10</v>
      </c>
      <c r="F4101" s="50">
        <v>20</v>
      </c>
      <c r="G4101" s="62">
        <v>0.89800000000000002</v>
      </c>
      <c r="H4101" s="62">
        <f t="shared" si="200"/>
        <v>0.98780000000000001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3994</v>
      </c>
      <c r="O4101" s="50" t="s">
        <v>4000</v>
      </c>
      <c r="P4101" s="50"/>
      <c r="Q4101" s="87"/>
    </row>
    <row r="4102" spans="1:17" ht="15" customHeight="1" x14ac:dyDescent="0.25">
      <c r="A4102" s="54">
        <v>2057</v>
      </c>
      <c r="B4102" s="54" t="s">
        <v>4001</v>
      </c>
      <c r="C4102" s="54" t="s">
        <v>4002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3994</v>
      </c>
      <c r="O4102" s="54" t="s">
        <v>3995</v>
      </c>
      <c r="P4102" s="54" t="s">
        <v>480</v>
      </c>
      <c r="Q4102" s="88"/>
    </row>
    <row r="4103" spans="1:17" ht="15" customHeight="1" x14ac:dyDescent="0.25">
      <c r="A4103" s="50">
        <v>2606</v>
      </c>
      <c r="B4103" s="50" t="s">
        <v>12525</v>
      </c>
      <c r="C4103" s="50" t="s">
        <v>12526</v>
      </c>
      <c r="D4103" s="70"/>
      <c r="E4103" s="50">
        <v>10</v>
      </c>
      <c r="F4103" s="50">
        <v>20</v>
      </c>
      <c r="G4103" s="62">
        <v>0.96590000000000009</v>
      </c>
      <c r="H4103" s="62">
        <f t="shared" si="200"/>
        <v>1.0624900000000002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3994</v>
      </c>
      <c r="O4103" s="50" t="s">
        <v>3995</v>
      </c>
      <c r="P4103" s="50"/>
      <c r="Q4103" s="87"/>
    </row>
    <row r="4104" spans="1:17" ht="15" customHeight="1" x14ac:dyDescent="0.25">
      <c r="A4104" s="50">
        <v>2058</v>
      </c>
      <c r="B4104" s="50" t="s">
        <v>12527</v>
      </c>
      <c r="C4104" s="50" t="s">
        <v>12528</v>
      </c>
      <c r="D4104" s="70"/>
      <c r="E4104" s="50">
        <v>10</v>
      </c>
      <c r="F4104" s="50">
        <v>24</v>
      </c>
      <c r="G4104" s="62">
        <v>0.52900000000000003</v>
      </c>
      <c r="H4104" s="62">
        <f t="shared" si="200"/>
        <v>0.58190000000000008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3994</v>
      </c>
      <c r="O4104" s="50" t="s">
        <v>4005</v>
      </c>
      <c r="P4104" s="50"/>
      <c r="Q4104" s="87"/>
    </row>
    <row r="4105" spans="1:17" ht="15" customHeight="1" x14ac:dyDescent="0.25">
      <c r="A4105" s="54">
        <v>2112</v>
      </c>
      <c r="B4105" s="54" t="s">
        <v>4003</v>
      </c>
      <c r="C4105" s="54" t="s">
        <v>4004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3994</v>
      </c>
      <c r="O4105" s="54" t="s">
        <v>4005</v>
      </c>
      <c r="P4105" s="54" t="s">
        <v>480</v>
      </c>
      <c r="Q4105" s="88"/>
    </row>
    <row r="4106" spans="1:17" ht="15" customHeight="1" x14ac:dyDescent="0.25">
      <c r="A4106" s="54">
        <v>13668</v>
      </c>
      <c r="B4106" s="54" t="s">
        <v>4014</v>
      </c>
      <c r="C4106" s="54" t="s">
        <v>4015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3994</v>
      </c>
      <c r="O4106" s="54" t="s">
        <v>4005</v>
      </c>
      <c r="P4106" s="54" t="s">
        <v>480</v>
      </c>
      <c r="Q4106" s="88"/>
    </row>
    <row r="4107" spans="1:17" ht="15" customHeight="1" x14ac:dyDescent="0.25">
      <c r="A4107" s="54">
        <v>19425</v>
      </c>
      <c r="B4107" s="54" t="s">
        <v>4024</v>
      </c>
      <c r="C4107" s="54" t="s">
        <v>4025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3994</v>
      </c>
      <c r="O4107" s="54" t="s">
        <v>4005</v>
      </c>
      <c r="P4107" s="54" t="s">
        <v>480</v>
      </c>
      <c r="Q4107" s="88"/>
    </row>
    <row r="4108" spans="1:17" ht="15" customHeight="1" x14ac:dyDescent="0.25">
      <c r="A4108" s="50">
        <v>5285</v>
      </c>
      <c r="B4108" s="50" t="s">
        <v>12529</v>
      </c>
      <c r="C4108" s="50" t="s">
        <v>12530</v>
      </c>
      <c r="D4108" s="70"/>
      <c r="E4108" s="50">
        <v>10</v>
      </c>
      <c r="F4108" s="50">
        <v>12</v>
      </c>
      <c r="G4108" s="62">
        <v>1.8009000000000002</v>
      </c>
      <c r="H4108" s="62">
        <f t="shared" si="200"/>
        <v>1.9809900000000003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5248</v>
      </c>
      <c r="O4108" s="50" t="s">
        <v>5254</v>
      </c>
      <c r="P4108" s="50"/>
      <c r="Q4108" s="87"/>
    </row>
    <row r="4109" spans="1:17" ht="15" customHeight="1" x14ac:dyDescent="0.25">
      <c r="A4109" s="50">
        <v>5286</v>
      </c>
      <c r="B4109" s="50" t="s">
        <v>12531</v>
      </c>
      <c r="C4109" s="50" t="s">
        <v>12532</v>
      </c>
      <c r="D4109" s="70"/>
      <c r="E4109" s="50">
        <v>10</v>
      </c>
      <c r="F4109" s="50">
        <v>12</v>
      </c>
      <c r="G4109" s="62">
        <v>1.1601000000000001</v>
      </c>
      <c r="H4109" s="62">
        <f t="shared" si="200"/>
        <v>1.2761100000000001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5248</v>
      </c>
      <c r="O4109" s="50" t="s">
        <v>5259</v>
      </c>
      <c r="P4109" s="50"/>
      <c r="Q4109" s="87"/>
    </row>
    <row r="4110" spans="1:17" ht="15" customHeight="1" x14ac:dyDescent="0.25">
      <c r="A4110" s="50">
        <v>4002</v>
      </c>
      <c r="B4110" s="50" t="s">
        <v>12533</v>
      </c>
      <c r="C4110" s="50" t="s">
        <v>12534</v>
      </c>
      <c r="D4110" s="70"/>
      <c r="E4110" s="50">
        <v>10</v>
      </c>
      <c r="F4110" s="50">
        <v>24</v>
      </c>
      <c r="G4110" s="62">
        <v>0.67469999999999997</v>
      </c>
      <c r="H4110" s="62">
        <f t="shared" si="200"/>
        <v>0.74217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3297</v>
      </c>
      <c r="O4110" s="50" t="s">
        <v>3303</v>
      </c>
      <c r="P4110" s="50"/>
      <c r="Q4110" s="87"/>
    </row>
    <row r="4111" spans="1:17" ht="15" customHeight="1" x14ac:dyDescent="0.25">
      <c r="A4111" s="50">
        <v>25876</v>
      </c>
      <c r="B4111" s="50" t="s">
        <v>12535</v>
      </c>
      <c r="C4111" s="50" t="s">
        <v>12536</v>
      </c>
      <c r="D4111" s="70"/>
      <c r="E4111" s="50">
        <v>10</v>
      </c>
      <c r="F4111" s="50">
        <v>24</v>
      </c>
      <c r="G4111" s="62">
        <v>0.67469999999999997</v>
      </c>
      <c r="H4111" s="62">
        <f t="shared" si="200"/>
        <v>0.74217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3297</v>
      </c>
      <c r="O4111" s="50" t="s">
        <v>3303</v>
      </c>
      <c r="P4111" s="50"/>
      <c r="Q4111" s="87"/>
    </row>
    <row r="4112" spans="1:17" ht="15" customHeight="1" x14ac:dyDescent="0.25">
      <c r="A4112" s="50">
        <v>25877</v>
      </c>
      <c r="B4112" s="50" t="s">
        <v>12537</v>
      </c>
      <c r="C4112" s="50" t="s">
        <v>12538</v>
      </c>
      <c r="D4112" s="70"/>
      <c r="E4112" s="50">
        <v>10</v>
      </c>
      <c r="F4112" s="50">
        <v>24</v>
      </c>
      <c r="G4112" s="62">
        <v>0.67469999999999997</v>
      </c>
      <c r="H4112" s="62">
        <f t="shared" si="200"/>
        <v>0.74217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3297</v>
      </c>
      <c r="O4112" s="50" t="s">
        <v>3303</v>
      </c>
      <c r="P4112" s="50"/>
      <c r="Q4112" s="87"/>
    </row>
    <row r="4113" spans="1:17" ht="15" customHeight="1" x14ac:dyDescent="0.25">
      <c r="A4113" s="50">
        <v>25872</v>
      </c>
      <c r="B4113" s="50" t="s">
        <v>12539</v>
      </c>
      <c r="C4113" s="50" t="s">
        <v>12540</v>
      </c>
      <c r="D4113" s="70"/>
      <c r="E4113" s="50">
        <v>10</v>
      </c>
      <c r="F4113" s="50">
        <v>24</v>
      </c>
      <c r="G4113" s="62">
        <v>0.67469999999999997</v>
      </c>
      <c r="H4113" s="62">
        <f t="shared" si="200"/>
        <v>0.74217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3297</v>
      </c>
      <c r="O4113" s="50" t="s">
        <v>3303</v>
      </c>
      <c r="P4113" s="50"/>
      <c r="Q4113" s="87"/>
    </row>
    <row r="4114" spans="1:17" ht="15" customHeight="1" x14ac:dyDescent="0.25">
      <c r="A4114" s="50">
        <v>25873</v>
      </c>
      <c r="B4114" s="50" t="s">
        <v>12541</v>
      </c>
      <c r="C4114" s="50" t="s">
        <v>12542</v>
      </c>
      <c r="D4114" s="70"/>
      <c r="E4114" s="50">
        <v>10</v>
      </c>
      <c r="F4114" s="50">
        <v>24</v>
      </c>
      <c r="G4114" s="62">
        <v>0.67469999999999997</v>
      </c>
      <c r="H4114" s="62">
        <f t="shared" si="200"/>
        <v>0.74217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3297</v>
      </c>
      <c r="O4114" s="50" t="s">
        <v>3303</v>
      </c>
      <c r="P4114" s="50"/>
      <c r="Q4114" s="87"/>
    </row>
    <row r="4115" spans="1:17" ht="15" customHeight="1" x14ac:dyDescent="0.25">
      <c r="A4115" s="50">
        <v>25874</v>
      </c>
      <c r="B4115" s="50" t="s">
        <v>12543</v>
      </c>
      <c r="C4115" s="50" t="s">
        <v>12544</v>
      </c>
      <c r="D4115" s="70"/>
      <c r="E4115" s="50">
        <v>10</v>
      </c>
      <c r="F4115" s="50">
        <v>24</v>
      </c>
      <c r="G4115" s="62">
        <v>0.67469999999999997</v>
      </c>
      <c r="H4115" s="62">
        <f t="shared" si="200"/>
        <v>0.74217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3297</v>
      </c>
      <c r="O4115" s="50" t="s">
        <v>3303</v>
      </c>
      <c r="P4115" s="50"/>
      <c r="Q4115" s="87"/>
    </row>
    <row r="4116" spans="1:17" ht="15" customHeight="1" x14ac:dyDescent="0.25">
      <c r="A4116" s="50">
        <v>25875</v>
      </c>
      <c r="B4116" s="50" t="s">
        <v>12545</v>
      </c>
      <c r="C4116" s="50" t="s">
        <v>12546</v>
      </c>
      <c r="D4116" s="70"/>
      <c r="E4116" s="50">
        <v>10</v>
      </c>
      <c r="F4116" s="50">
        <v>24</v>
      </c>
      <c r="G4116" s="62">
        <v>0.67469999999999997</v>
      </c>
      <c r="H4116" s="62">
        <f t="shared" ref="H4116:H4179" si="203">G4116*E4116%+G4116</f>
        <v>0.74217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3297</v>
      </c>
      <c r="O4116" s="50" t="s">
        <v>3303</v>
      </c>
      <c r="P4116" s="50"/>
      <c r="Q4116" s="87"/>
    </row>
    <row r="4117" spans="1:17" ht="15" customHeight="1" x14ac:dyDescent="0.25">
      <c r="A4117" s="50">
        <v>25878</v>
      </c>
      <c r="B4117" s="50" t="s">
        <v>12547</v>
      </c>
      <c r="C4117" s="50" t="s">
        <v>12548</v>
      </c>
      <c r="D4117" s="70"/>
      <c r="E4117" s="50">
        <v>10</v>
      </c>
      <c r="F4117" s="50">
        <v>24</v>
      </c>
      <c r="G4117" s="62">
        <v>0.67469999999999997</v>
      </c>
      <c r="H4117" s="62">
        <f t="shared" si="203"/>
        <v>0.74217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3297</v>
      </c>
      <c r="O4117" s="50" t="s">
        <v>3303</v>
      </c>
      <c r="P4117" s="50"/>
      <c r="Q4117" s="87"/>
    </row>
    <row r="4118" spans="1:17" ht="15" customHeight="1" x14ac:dyDescent="0.25">
      <c r="A4118" s="50">
        <v>25879</v>
      </c>
      <c r="B4118" s="50" t="s">
        <v>12549</v>
      </c>
      <c r="C4118" s="50" t="s">
        <v>12550</v>
      </c>
      <c r="D4118" s="70"/>
      <c r="E4118" s="50">
        <v>10</v>
      </c>
      <c r="F4118" s="50">
        <v>24</v>
      </c>
      <c r="G4118" s="62">
        <v>0.67469999999999997</v>
      </c>
      <c r="H4118" s="62">
        <f t="shared" si="203"/>
        <v>0.74217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3297</v>
      </c>
      <c r="O4118" s="50" t="s">
        <v>3303</v>
      </c>
      <c r="P4118" s="50"/>
      <c r="Q4118" s="87"/>
    </row>
    <row r="4119" spans="1:17" ht="15" customHeight="1" x14ac:dyDescent="0.25">
      <c r="A4119" s="50">
        <v>25880</v>
      </c>
      <c r="B4119" s="50" t="s">
        <v>12551</v>
      </c>
      <c r="C4119" s="50" t="s">
        <v>12552</v>
      </c>
      <c r="D4119" s="70"/>
      <c r="E4119" s="50">
        <v>10</v>
      </c>
      <c r="F4119" s="50">
        <v>24</v>
      </c>
      <c r="G4119" s="62">
        <v>0.67469999999999997</v>
      </c>
      <c r="H4119" s="62">
        <f t="shared" si="203"/>
        <v>0.74217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3297</v>
      </c>
      <c r="O4119" s="50" t="s">
        <v>3303</v>
      </c>
      <c r="P4119" s="50"/>
      <c r="Q4119" s="87"/>
    </row>
    <row r="4120" spans="1:17" ht="15" customHeight="1" x14ac:dyDescent="0.25">
      <c r="A4120" s="50">
        <v>25881</v>
      </c>
      <c r="B4120" s="50" t="s">
        <v>12553</v>
      </c>
      <c r="C4120" s="50" t="s">
        <v>12554</v>
      </c>
      <c r="D4120" s="70"/>
      <c r="E4120" s="50">
        <v>10</v>
      </c>
      <c r="F4120" s="50">
        <v>24</v>
      </c>
      <c r="G4120" s="62">
        <v>0.67469999999999997</v>
      </c>
      <c r="H4120" s="62">
        <f t="shared" si="203"/>
        <v>0.74217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3297</v>
      </c>
      <c r="O4120" s="50" t="s">
        <v>3303</v>
      </c>
      <c r="P4120" s="50"/>
      <c r="Q4120" s="87"/>
    </row>
    <row r="4121" spans="1:17" ht="15" customHeight="1" x14ac:dyDescent="0.25">
      <c r="A4121" s="50">
        <v>877</v>
      </c>
      <c r="B4121" s="50" t="s">
        <v>12555</v>
      </c>
      <c r="C4121" s="50" t="s">
        <v>12556</v>
      </c>
      <c r="D4121" s="70"/>
      <c r="E4121" s="50">
        <v>22</v>
      </c>
      <c r="F4121" s="50">
        <v>12</v>
      </c>
      <c r="G4121" s="62">
        <v>0.2281</v>
      </c>
      <c r="H4121" s="62">
        <f t="shared" si="203"/>
        <v>0.27828199999999997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12557</v>
      </c>
      <c r="O4121" s="50" t="s">
        <v>12558</v>
      </c>
      <c r="P4121" s="50"/>
      <c r="Q4121" s="87"/>
    </row>
    <row r="4122" spans="1:17" ht="15" customHeight="1" x14ac:dyDescent="0.25">
      <c r="A4122" s="50">
        <v>878</v>
      </c>
      <c r="B4122" s="50" t="s">
        <v>12559</v>
      </c>
      <c r="C4122" s="50" t="s">
        <v>12560</v>
      </c>
      <c r="D4122" s="70"/>
      <c r="E4122" s="50">
        <v>22</v>
      </c>
      <c r="F4122" s="50">
        <v>12</v>
      </c>
      <c r="G4122" s="62">
        <v>0.2281</v>
      </c>
      <c r="H4122" s="62">
        <f t="shared" si="203"/>
        <v>0.27828199999999997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12557</v>
      </c>
      <c r="O4122" s="50" t="s">
        <v>12558</v>
      </c>
      <c r="P4122" s="50"/>
      <c r="Q4122" s="87"/>
    </row>
    <row r="4123" spans="1:17" ht="15" customHeight="1" x14ac:dyDescent="0.25">
      <c r="A4123" s="50">
        <v>861</v>
      </c>
      <c r="B4123" s="50" t="s">
        <v>12561</v>
      </c>
      <c r="C4123" s="50" t="s">
        <v>12562</v>
      </c>
      <c r="D4123" s="70"/>
      <c r="E4123" s="50">
        <v>22</v>
      </c>
      <c r="F4123" s="50">
        <v>12</v>
      </c>
      <c r="G4123" s="62">
        <v>0.31540000000000001</v>
      </c>
      <c r="H4123" s="62">
        <f t="shared" si="203"/>
        <v>0.38478800000000002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12557</v>
      </c>
      <c r="O4123" s="50" t="s">
        <v>12563</v>
      </c>
      <c r="P4123" s="50"/>
      <c r="Q4123" s="87"/>
    </row>
    <row r="4124" spans="1:17" ht="15" customHeight="1" x14ac:dyDescent="0.25">
      <c r="A4124" s="50">
        <v>862</v>
      </c>
      <c r="B4124" s="50" t="s">
        <v>12564</v>
      </c>
      <c r="C4124" s="50" t="s">
        <v>12565</v>
      </c>
      <c r="D4124" s="70"/>
      <c r="E4124" s="50">
        <v>22</v>
      </c>
      <c r="F4124" s="50">
        <v>12</v>
      </c>
      <c r="G4124" s="62">
        <v>0.31540000000000001</v>
      </c>
      <c r="H4124" s="62">
        <f t="shared" si="203"/>
        <v>0.38478800000000002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12557</v>
      </c>
      <c r="O4124" s="50" t="s">
        <v>12563</v>
      </c>
      <c r="P4124" s="50"/>
      <c r="Q4124" s="87"/>
    </row>
    <row r="4125" spans="1:17" ht="15" customHeight="1" x14ac:dyDescent="0.25">
      <c r="A4125" s="50">
        <v>858</v>
      </c>
      <c r="B4125" s="50" t="s">
        <v>12566</v>
      </c>
      <c r="C4125" s="50" t="s">
        <v>12567</v>
      </c>
      <c r="D4125" s="70"/>
      <c r="E4125" s="50">
        <v>22</v>
      </c>
      <c r="F4125" s="50">
        <v>12</v>
      </c>
      <c r="G4125" s="62">
        <v>0.2863</v>
      </c>
      <c r="H4125" s="62">
        <f t="shared" si="203"/>
        <v>0.34928599999999999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12557</v>
      </c>
      <c r="O4125" s="50" t="s">
        <v>12568</v>
      </c>
      <c r="P4125" s="50"/>
      <c r="Q4125" s="87"/>
    </row>
    <row r="4126" spans="1:17" ht="15" customHeight="1" x14ac:dyDescent="0.25">
      <c r="A4126" s="50">
        <v>859</v>
      </c>
      <c r="B4126" s="50" t="s">
        <v>12569</v>
      </c>
      <c r="C4126" s="50" t="s">
        <v>12570</v>
      </c>
      <c r="D4126" s="70"/>
      <c r="E4126" s="50">
        <v>22</v>
      </c>
      <c r="F4126" s="50">
        <v>12</v>
      </c>
      <c r="G4126" s="62">
        <v>0.2863</v>
      </c>
      <c r="H4126" s="62">
        <f t="shared" si="203"/>
        <v>0.34928599999999999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12557</v>
      </c>
      <c r="O4126" s="50" t="s">
        <v>12568</v>
      </c>
      <c r="P4126" s="50"/>
      <c r="Q4126" s="87"/>
    </row>
    <row r="4127" spans="1:17" ht="15" customHeight="1" x14ac:dyDescent="0.25">
      <c r="A4127" s="54">
        <v>273</v>
      </c>
      <c r="B4127" s="54" t="s">
        <v>3562</v>
      </c>
      <c r="C4127" s="54" t="s">
        <v>3563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217</v>
      </c>
      <c r="O4127" s="54" t="s">
        <v>227</v>
      </c>
      <c r="P4127" s="54" t="s">
        <v>480</v>
      </c>
      <c r="Q4127" s="88"/>
    </row>
    <row r="4128" spans="1:17" ht="15" customHeight="1" x14ac:dyDescent="0.25">
      <c r="A4128" s="54">
        <v>6252</v>
      </c>
      <c r="B4128" s="54" t="s">
        <v>3249</v>
      </c>
      <c r="C4128" s="54" t="s">
        <v>3250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193</v>
      </c>
      <c r="O4128" s="54" t="s">
        <v>3242</v>
      </c>
      <c r="P4128" s="54" t="s">
        <v>480</v>
      </c>
      <c r="Q4128" s="88"/>
    </row>
    <row r="4129" spans="1:17" ht="15" customHeight="1" x14ac:dyDescent="0.25">
      <c r="A4129" s="54">
        <v>6251</v>
      </c>
      <c r="B4129" s="54" t="s">
        <v>3247</v>
      </c>
      <c r="C4129" s="54" t="s">
        <v>3248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193</v>
      </c>
      <c r="O4129" s="54" t="s">
        <v>3242</v>
      </c>
      <c r="P4129" s="54" t="s">
        <v>480</v>
      </c>
      <c r="Q4129" s="88"/>
    </row>
    <row r="4130" spans="1:17" ht="15" customHeight="1" x14ac:dyDescent="0.25">
      <c r="A4130" s="54">
        <v>6254</v>
      </c>
      <c r="B4130" s="54" t="s">
        <v>3253</v>
      </c>
      <c r="C4130" s="54" t="s">
        <v>3254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193</v>
      </c>
      <c r="O4130" s="54" t="s">
        <v>3242</v>
      </c>
      <c r="P4130" s="54" t="s">
        <v>480</v>
      </c>
      <c r="Q4130" s="88"/>
    </row>
    <row r="4131" spans="1:17" ht="15" customHeight="1" x14ac:dyDescent="0.25">
      <c r="A4131" s="54">
        <v>6253</v>
      </c>
      <c r="B4131" s="54" t="s">
        <v>3251</v>
      </c>
      <c r="C4131" s="54" t="s">
        <v>3252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193</v>
      </c>
      <c r="O4131" s="54" t="s">
        <v>3242</v>
      </c>
      <c r="P4131" s="54" t="s">
        <v>480</v>
      </c>
      <c r="Q4131" s="88"/>
    </row>
    <row r="4132" spans="1:17" ht="15" customHeight="1" x14ac:dyDescent="0.25">
      <c r="A4132" s="56">
        <v>6250</v>
      </c>
      <c r="B4132" s="56" t="s">
        <v>10445</v>
      </c>
      <c r="C4132" s="56" t="s">
        <v>10446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193</v>
      </c>
      <c r="O4132" s="56" t="s">
        <v>194</v>
      </c>
      <c r="P4132" s="56"/>
      <c r="Q4132" s="93"/>
    </row>
    <row r="4133" spans="1:17" ht="15" customHeight="1" x14ac:dyDescent="0.25">
      <c r="A4133" s="56">
        <v>23350</v>
      </c>
      <c r="B4133" s="56" t="s">
        <v>10447</v>
      </c>
      <c r="C4133" s="56" t="s">
        <v>10448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193</v>
      </c>
      <c r="O4133" s="56" t="s">
        <v>194</v>
      </c>
      <c r="P4133" s="56"/>
      <c r="Q4133" s="93"/>
    </row>
    <row r="4134" spans="1:17" ht="15" customHeight="1" x14ac:dyDescent="0.25">
      <c r="A4134" s="54">
        <v>20800</v>
      </c>
      <c r="B4134" s="54" t="s">
        <v>3273</v>
      </c>
      <c r="C4134" s="54" t="s">
        <v>3274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193</v>
      </c>
      <c r="O4134" s="54" t="s">
        <v>194</v>
      </c>
      <c r="P4134" s="54" t="s">
        <v>480</v>
      </c>
      <c r="Q4134" s="88"/>
    </row>
    <row r="4135" spans="1:17" ht="15" customHeight="1" x14ac:dyDescent="0.25">
      <c r="A4135" s="56">
        <v>4433</v>
      </c>
      <c r="B4135" s="56" t="s">
        <v>10449</v>
      </c>
      <c r="C4135" s="56" t="s">
        <v>10450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193</v>
      </c>
      <c r="O4135" s="56" t="s">
        <v>194</v>
      </c>
      <c r="P4135" s="56"/>
      <c r="Q4135" s="93"/>
    </row>
    <row r="4136" spans="1:17" ht="15" customHeight="1" x14ac:dyDescent="0.25">
      <c r="A4136" s="56">
        <v>5326</v>
      </c>
      <c r="B4136" s="56" t="s">
        <v>10451</v>
      </c>
      <c r="C4136" s="56" t="s">
        <v>10452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193</v>
      </c>
      <c r="O4136" s="56" t="s">
        <v>194</v>
      </c>
      <c r="P4136" s="56"/>
      <c r="Q4136" s="93"/>
    </row>
    <row r="4137" spans="1:17" ht="15" customHeight="1" x14ac:dyDescent="0.25">
      <c r="A4137" s="50">
        <v>12189</v>
      </c>
      <c r="B4137" s="50" t="s">
        <v>12571</v>
      </c>
      <c r="C4137" s="50" t="s">
        <v>12572</v>
      </c>
      <c r="D4137" s="70"/>
      <c r="E4137" s="50">
        <v>10</v>
      </c>
      <c r="F4137" s="50">
        <v>20</v>
      </c>
      <c r="G4137" s="62">
        <v>1.2182999999999999</v>
      </c>
      <c r="H4137" s="62">
        <f t="shared" si="203"/>
        <v>1.3401299999999998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204</v>
      </c>
      <c r="O4137" s="50" t="s">
        <v>205</v>
      </c>
      <c r="P4137" s="50"/>
      <c r="Q4137" s="87"/>
    </row>
    <row r="4138" spans="1:17" ht="15" customHeight="1" x14ac:dyDescent="0.25">
      <c r="A4138" s="50">
        <v>20383</v>
      </c>
      <c r="B4138" s="50" t="s">
        <v>12573</v>
      </c>
      <c r="C4138" s="50" t="s">
        <v>12574</v>
      </c>
      <c r="D4138" s="70"/>
      <c r="E4138" s="50">
        <v>10</v>
      </c>
      <c r="F4138" s="50">
        <v>12</v>
      </c>
      <c r="G4138" s="62">
        <v>2.0920999999999998</v>
      </c>
      <c r="H4138" s="62">
        <f t="shared" si="203"/>
        <v>2.30131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204</v>
      </c>
      <c r="O4138" s="50" t="s">
        <v>205</v>
      </c>
      <c r="P4138" s="50"/>
      <c r="Q4138" s="87"/>
    </row>
    <row r="4139" spans="1:17" ht="15" customHeight="1" x14ac:dyDescent="0.25">
      <c r="A4139" s="50">
        <v>12664</v>
      </c>
      <c r="B4139" s="50" t="s">
        <v>12575</v>
      </c>
      <c r="C4139" s="50" t="s">
        <v>12576</v>
      </c>
      <c r="D4139" s="70"/>
      <c r="E4139" s="50">
        <v>10</v>
      </c>
      <c r="F4139" s="50">
        <v>12</v>
      </c>
      <c r="G4139" s="62">
        <v>2.9077000000000002</v>
      </c>
      <c r="H4139" s="62">
        <f t="shared" si="203"/>
        <v>3.1984700000000004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204</v>
      </c>
      <c r="O4139" s="50" t="s">
        <v>208</v>
      </c>
      <c r="P4139" s="50"/>
      <c r="Q4139" s="87"/>
    </row>
    <row r="4140" spans="1:17" ht="15" customHeight="1" x14ac:dyDescent="0.25">
      <c r="A4140" s="50">
        <v>12665</v>
      </c>
      <c r="B4140" s="50" t="s">
        <v>12577</v>
      </c>
      <c r="C4140" s="50" t="s">
        <v>12578</v>
      </c>
      <c r="D4140" s="70"/>
      <c r="E4140" s="50">
        <v>10</v>
      </c>
      <c r="F4140" s="50">
        <v>10</v>
      </c>
      <c r="G4140" s="62">
        <v>2.9077000000000002</v>
      </c>
      <c r="H4140" s="62">
        <f t="shared" si="203"/>
        <v>3.1984700000000004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204</v>
      </c>
      <c r="O4140" s="50" t="s">
        <v>208</v>
      </c>
      <c r="P4140" s="50"/>
      <c r="Q4140" s="87"/>
    </row>
    <row r="4141" spans="1:17" ht="15" customHeight="1" x14ac:dyDescent="0.25">
      <c r="A4141" s="50">
        <v>23461</v>
      </c>
      <c r="B4141" s="50" t="s">
        <v>12579</v>
      </c>
      <c r="C4141" s="50" t="s">
        <v>12580</v>
      </c>
      <c r="D4141" s="70"/>
      <c r="E4141" s="50">
        <v>10</v>
      </c>
      <c r="F4141" s="50">
        <v>12</v>
      </c>
      <c r="G4141" s="62">
        <v>2.2281</v>
      </c>
      <c r="H4141" s="62">
        <f t="shared" si="203"/>
        <v>2.4509099999999999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204</v>
      </c>
      <c r="O4141" s="50" t="s">
        <v>205</v>
      </c>
      <c r="P4141" s="50"/>
      <c r="Q4141" s="87"/>
    </row>
    <row r="4142" spans="1:17" ht="15" customHeight="1" x14ac:dyDescent="0.25">
      <c r="A4142" s="50">
        <v>13607</v>
      </c>
      <c r="B4142" s="50" t="s">
        <v>12581</v>
      </c>
      <c r="C4142" s="50" t="s">
        <v>12582</v>
      </c>
      <c r="D4142" s="70"/>
      <c r="E4142" s="50">
        <v>10</v>
      </c>
      <c r="F4142" s="50">
        <v>12</v>
      </c>
      <c r="G4142" s="62">
        <v>3.1989000000000001</v>
      </c>
      <c r="H4142" s="62">
        <f t="shared" si="203"/>
        <v>3.5187900000000001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204</v>
      </c>
      <c r="O4142" s="50" t="s">
        <v>205</v>
      </c>
      <c r="P4142" s="50"/>
      <c r="Q4142" s="87"/>
    </row>
    <row r="4143" spans="1:17" ht="15" customHeight="1" x14ac:dyDescent="0.25">
      <c r="A4143" s="50">
        <v>12579</v>
      </c>
      <c r="B4143" s="50" t="s">
        <v>12583</v>
      </c>
      <c r="C4143" s="50" t="s">
        <v>12584</v>
      </c>
      <c r="D4143" s="70"/>
      <c r="E4143" s="50">
        <v>10</v>
      </c>
      <c r="F4143" s="50">
        <v>14</v>
      </c>
      <c r="G4143" s="62">
        <v>1.3154000000000001</v>
      </c>
      <c r="H4143" s="62">
        <f t="shared" si="203"/>
        <v>1.4469400000000001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189</v>
      </c>
      <c r="O4143" s="50" t="s">
        <v>190</v>
      </c>
      <c r="P4143" s="50"/>
      <c r="Q4143" s="87"/>
    </row>
    <row r="4144" spans="1:17" ht="15" customHeight="1" x14ac:dyDescent="0.25">
      <c r="A4144" s="50">
        <v>24899</v>
      </c>
      <c r="B4144" s="50" t="s">
        <v>12585</v>
      </c>
      <c r="C4144" s="50" t="s">
        <v>12586</v>
      </c>
      <c r="D4144" s="70"/>
      <c r="E4144" s="50">
        <v>10</v>
      </c>
      <c r="F4144" s="50">
        <v>14</v>
      </c>
      <c r="G4144" s="62">
        <v>1.4514</v>
      </c>
      <c r="H4144" s="62">
        <f t="shared" si="203"/>
        <v>1.5965400000000001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189</v>
      </c>
      <c r="O4144" s="50" t="s">
        <v>190</v>
      </c>
      <c r="P4144" s="50"/>
      <c r="Q4144" s="87"/>
    </row>
    <row r="4145" spans="1:17" ht="15" customHeight="1" x14ac:dyDescent="0.25">
      <c r="A4145" s="50">
        <v>12929</v>
      </c>
      <c r="B4145" s="50" t="s">
        <v>12587</v>
      </c>
      <c r="C4145" s="50" t="s">
        <v>12588</v>
      </c>
      <c r="D4145" s="70"/>
      <c r="E4145" s="50">
        <v>10</v>
      </c>
      <c r="F4145" s="50">
        <v>14</v>
      </c>
      <c r="G4145" s="62">
        <v>2.0339</v>
      </c>
      <c r="H4145" s="62">
        <f t="shared" si="203"/>
        <v>2.2372900000000002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189</v>
      </c>
      <c r="O4145" s="50" t="s">
        <v>190</v>
      </c>
      <c r="P4145" s="50"/>
      <c r="Q4145" s="87"/>
    </row>
    <row r="4146" spans="1:17" ht="15" customHeight="1" x14ac:dyDescent="0.25">
      <c r="A4146" s="50">
        <v>832</v>
      </c>
      <c r="B4146" s="50" t="s">
        <v>12589</v>
      </c>
      <c r="C4146" s="50" t="s">
        <v>12590</v>
      </c>
      <c r="D4146" s="70"/>
      <c r="E4146" s="50">
        <v>10</v>
      </c>
      <c r="F4146" s="50">
        <v>14</v>
      </c>
      <c r="G4146" s="62">
        <v>2.0339</v>
      </c>
      <c r="H4146" s="62">
        <f t="shared" si="203"/>
        <v>2.2372900000000002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189</v>
      </c>
      <c r="O4146" s="50" t="s">
        <v>190</v>
      </c>
      <c r="P4146" s="50"/>
      <c r="Q4146" s="87"/>
    </row>
    <row r="4147" spans="1:17" ht="15" customHeight="1" x14ac:dyDescent="0.25">
      <c r="A4147" s="50">
        <v>5563</v>
      </c>
      <c r="B4147" s="50" t="s">
        <v>12591</v>
      </c>
      <c r="C4147" s="50" t="s">
        <v>12592</v>
      </c>
      <c r="D4147" s="70"/>
      <c r="E4147" s="50">
        <v>10</v>
      </c>
      <c r="F4147" s="50">
        <v>14</v>
      </c>
      <c r="G4147" s="62">
        <v>2.0339</v>
      </c>
      <c r="H4147" s="62">
        <f t="shared" si="203"/>
        <v>2.2372900000000002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189</v>
      </c>
      <c r="O4147" s="50" t="s">
        <v>190</v>
      </c>
      <c r="P4147" s="50"/>
      <c r="Q4147" s="87"/>
    </row>
    <row r="4148" spans="1:17" ht="15" customHeight="1" x14ac:dyDescent="0.25">
      <c r="A4148" s="50">
        <v>13277</v>
      </c>
      <c r="B4148" s="50" t="s">
        <v>12593</v>
      </c>
      <c r="C4148" s="50" t="s">
        <v>12594</v>
      </c>
      <c r="D4148" s="70"/>
      <c r="E4148" s="50">
        <v>10</v>
      </c>
      <c r="F4148" s="50">
        <v>10</v>
      </c>
      <c r="G4148" s="62">
        <v>2.0920999999999998</v>
      </c>
      <c r="H4148" s="62">
        <f t="shared" si="203"/>
        <v>2.30131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189</v>
      </c>
      <c r="O4148" s="50" t="s">
        <v>190</v>
      </c>
      <c r="P4148" s="50"/>
      <c r="Q4148" s="87"/>
    </row>
    <row r="4149" spans="1:17" ht="15" customHeight="1" x14ac:dyDescent="0.25">
      <c r="A4149" s="50">
        <v>7551</v>
      </c>
      <c r="B4149" s="50" t="s">
        <v>12595</v>
      </c>
      <c r="C4149" s="50" t="s">
        <v>12596</v>
      </c>
      <c r="D4149" s="70"/>
      <c r="E4149" s="50">
        <v>10</v>
      </c>
      <c r="F4149" s="50">
        <v>10</v>
      </c>
      <c r="G4149" s="62">
        <v>2.0920999999999998</v>
      </c>
      <c r="H4149" s="62">
        <f t="shared" si="203"/>
        <v>2.30131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189</v>
      </c>
      <c r="O4149" s="50" t="s">
        <v>190</v>
      </c>
      <c r="P4149" s="50"/>
      <c r="Q4149" s="87"/>
    </row>
    <row r="4150" spans="1:17" ht="15" customHeight="1" x14ac:dyDescent="0.25">
      <c r="A4150" s="50">
        <v>13274</v>
      </c>
      <c r="B4150" s="50" t="s">
        <v>12597</v>
      </c>
      <c r="C4150" s="50" t="s">
        <v>12598</v>
      </c>
      <c r="D4150" s="70"/>
      <c r="E4150" s="50">
        <v>10</v>
      </c>
      <c r="F4150" s="50">
        <v>10</v>
      </c>
      <c r="G4150" s="62">
        <v>2.0339</v>
      </c>
      <c r="H4150" s="62">
        <f t="shared" si="203"/>
        <v>2.2372900000000002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189</v>
      </c>
      <c r="O4150" s="50" t="s">
        <v>190</v>
      </c>
      <c r="P4150" s="50"/>
      <c r="Q4150" s="87"/>
    </row>
    <row r="4151" spans="1:17" ht="15" customHeight="1" x14ac:dyDescent="0.25">
      <c r="A4151" s="50">
        <v>26554</v>
      </c>
      <c r="B4151" s="50" t="s">
        <v>12599</v>
      </c>
      <c r="C4151" s="50" t="s">
        <v>12600</v>
      </c>
      <c r="D4151" s="70"/>
      <c r="E4151" s="50">
        <v>10</v>
      </c>
      <c r="F4151" s="50">
        <v>10</v>
      </c>
      <c r="G4151" s="62">
        <v>2.0920999999999998</v>
      </c>
      <c r="H4151" s="62">
        <f t="shared" si="203"/>
        <v>2.30131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189</v>
      </c>
      <c r="O4151" s="50" t="s">
        <v>190</v>
      </c>
      <c r="P4151" s="50"/>
      <c r="Q4151" s="87"/>
    </row>
    <row r="4152" spans="1:17" ht="15" customHeight="1" x14ac:dyDescent="0.25">
      <c r="A4152" s="50">
        <v>26553</v>
      </c>
      <c r="B4152" s="50" t="s">
        <v>12601</v>
      </c>
      <c r="C4152" s="50" t="s">
        <v>12602</v>
      </c>
      <c r="D4152" s="70"/>
      <c r="E4152" s="50">
        <v>10</v>
      </c>
      <c r="F4152" s="50">
        <v>10</v>
      </c>
      <c r="G4152" s="62">
        <v>2.0920999999999998</v>
      </c>
      <c r="H4152" s="62">
        <f t="shared" si="203"/>
        <v>2.30131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189</v>
      </c>
      <c r="O4152" s="50" t="s">
        <v>190</v>
      </c>
      <c r="P4152" s="50"/>
      <c r="Q4152" s="87"/>
    </row>
    <row r="4153" spans="1:17" ht="15" customHeight="1" x14ac:dyDescent="0.25">
      <c r="A4153" s="50">
        <v>26552</v>
      </c>
      <c r="B4153" s="50" t="s">
        <v>12603</v>
      </c>
      <c r="C4153" s="50" t="s">
        <v>12604</v>
      </c>
      <c r="D4153" s="70"/>
      <c r="E4153" s="50">
        <v>10</v>
      </c>
      <c r="F4153" s="50">
        <v>6</v>
      </c>
      <c r="G4153" s="62">
        <v>2.6747000000000001</v>
      </c>
      <c r="H4153" s="62">
        <f t="shared" si="203"/>
        <v>2.94217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204</v>
      </c>
      <c r="O4153" s="50" t="s">
        <v>208</v>
      </c>
      <c r="P4153" s="50"/>
      <c r="Q4153" s="87"/>
    </row>
    <row r="4154" spans="1:17" ht="15" customHeight="1" x14ac:dyDescent="0.25">
      <c r="A4154" s="50">
        <v>14042</v>
      </c>
      <c r="B4154" s="50" t="s">
        <v>12605</v>
      </c>
      <c r="C4154" s="50" t="s">
        <v>12606</v>
      </c>
      <c r="D4154" s="70"/>
      <c r="E4154" s="50">
        <v>10</v>
      </c>
      <c r="F4154" s="50">
        <v>10</v>
      </c>
      <c r="G4154" s="62">
        <v>2.6747000000000001</v>
      </c>
      <c r="H4154" s="62">
        <f t="shared" si="203"/>
        <v>2.94217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204</v>
      </c>
      <c r="O4154" s="50" t="s">
        <v>205</v>
      </c>
      <c r="P4154" s="50"/>
      <c r="Q4154" s="87"/>
    </row>
    <row r="4155" spans="1:17" ht="15" customHeight="1" x14ac:dyDescent="0.25">
      <c r="A4155" s="50">
        <v>5561</v>
      </c>
      <c r="B4155" s="50" t="s">
        <v>12607</v>
      </c>
      <c r="C4155" s="50" t="s">
        <v>12608</v>
      </c>
      <c r="D4155" s="70"/>
      <c r="E4155" s="50">
        <v>10</v>
      </c>
      <c r="F4155" s="50">
        <v>10</v>
      </c>
      <c r="G4155" s="62">
        <v>2.6747000000000001</v>
      </c>
      <c r="H4155" s="62">
        <f t="shared" si="203"/>
        <v>2.94217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204</v>
      </c>
      <c r="O4155" s="50" t="s">
        <v>208</v>
      </c>
      <c r="P4155" s="50"/>
      <c r="Q4155" s="87"/>
    </row>
    <row r="4156" spans="1:17" ht="15" customHeight="1" x14ac:dyDescent="0.25">
      <c r="A4156" s="50">
        <v>22140</v>
      </c>
      <c r="B4156" s="50" t="s">
        <v>12609</v>
      </c>
      <c r="C4156" s="50" t="s">
        <v>12610</v>
      </c>
      <c r="D4156" s="70"/>
      <c r="E4156" s="50">
        <v>10</v>
      </c>
      <c r="F4156" s="50">
        <v>10</v>
      </c>
      <c r="G4156" s="62">
        <v>2.3250999999999999</v>
      </c>
      <c r="H4156" s="62">
        <f t="shared" si="203"/>
        <v>2.5576099999999999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204</v>
      </c>
      <c r="O4156" s="50" t="s">
        <v>208</v>
      </c>
      <c r="P4156" s="50"/>
      <c r="Q4156" s="87"/>
    </row>
    <row r="4157" spans="1:17" ht="15" customHeight="1" x14ac:dyDescent="0.25">
      <c r="A4157" s="50">
        <v>22142</v>
      </c>
      <c r="B4157" s="50" t="s">
        <v>12611</v>
      </c>
      <c r="C4157" s="50" t="s">
        <v>12612</v>
      </c>
      <c r="D4157" s="70"/>
      <c r="E4157" s="50">
        <v>10</v>
      </c>
      <c r="F4157" s="50">
        <v>10</v>
      </c>
      <c r="G4157" s="62">
        <v>2.3250999999999999</v>
      </c>
      <c r="H4157" s="62">
        <f t="shared" si="203"/>
        <v>2.5576099999999999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204</v>
      </c>
      <c r="O4157" s="50" t="s">
        <v>208</v>
      </c>
      <c r="P4157" s="50"/>
      <c r="Q4157" s="87"/>
    </row>
    <row r="4158" spans="1:17" ht="15" customHeight="1" x14ac:dyDescent="0.25">
      <c r="A4158" s="50">
        <v>22141</v>
      </c>
      <c r="B4158" s="50" t="s">
        <v>12613</v>
      </c>
      <c r="C4158" s="50" t="s">
        <v>12614</v>
      </c>
      <c r="D4158" s="70"/>
      <c r="E4158" s="50">
        <v>10</v>
      </c>
      <c r="F4158" s="50">
        <v>10</v>
      </c>
      <c r="G4158" s="62">
        <v>3.0047999999999999</v>
      </c>
      <c r="H4158" s="62">
        <f t="shared" si="203"/>
        <v>3.3052799999999998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204</v>
      </c>
      <c r="O4158" s="50" t="s">
        <v>208</v>
      </c>
      <c r="P4158" s="50"/>
      <c r="Q4158" s="87"/>
    </row>
    <row r="4159" spans="1:17" ht="15" customHeight="1" x14ac:dyDescent="0.25">
      <c r="A4159" s="50">
        <v>12580</v>
      </c>
      <c r="B4159" s="50" t="s">
        <v>12615</v>
      </c>
      <c r="C4159" s="50" t="s">
        <v>12616</v>
      </c>
      <c r="D4159" s="70"/>
      <c r="E4159" s="50">
        <v>10</v>
      </c>
      <c r="F4159" s="50">
        <v>8</v>
      </c>
      <c r="G4159" s="62">
        <v>2.5192999999999999</v>
      </c>
      <c r="H4159" s="62">
        <f t="shared" si="203"/>
        <v>2.7712300000000001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204</v>
      </c>
      <c r="O4159" s="50" t="s">
        <v>205</v>
      </c>
      <c r="P4159" s="50"/>
      <c r="Q4159" s="87"/>
    </row>
    <row r="4160" spans="1:17" ht="15" customHeight="1" x14ac:dyDescent="0.25">
      <c r="A4160" s="50">
        <v>12578</v>
      </c>
      <c r="B4160" s="50" t="s">
        <v>12617</v>
      </c>
      <c r="C4160" s="50" t="s">
        <v>12618</v>
      </c>
      <c r="D4160" s="70"/>
      <c r="E4160" s="50">
        <v>10</v>
      </c>
      <c r="F4160" s="50">
        <v>8</v>
      </c>
      <c r="G4160" s="62">
        <v>2.5192999999999999</v>
      </c>
      <c r="H4160" s="62">
        <f t="shared" si="203"/>
        <v>2.7712300000000001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204</v>
      </c>
      <c r="O4160" s="50" t="s">
        <v>205</v>
      </c>
      <c r="P4160" s="50"/>
      <c r="Q4160" s="87"/>
    </row>
    <row r="4161" spans="1:17" ht="15" customHeight="1" x14ac:dyDescent="0.25">
      <c r="A4161" s="50">
        <v>837</v>
      </c>
      <c r="B4161" s="50" t="s">
        <v>12619</v>
      </c>
      <c r="C4161" s="50" t="s">
        <v>12620</v>
      </c>
      <c r="D4161" s="70"/>
      <c r="E4161" s="50">
        <v>10</v>
      </c>
      <c r="F4161" s="50">
        <v>8</v>
      </c>
      <c r="G4161" s="62">
        <v>2.5192999999999999</v>
      </c>
      <c r="H4161" s="62">
        <f t="shared" si="203"/>
        <v>2.7712300000000001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204</v>
      </c>
      <c r="O4161" s="50" t="s">
        <v>205</v>
      </c>
      <c r="P4161" s="50"/>
      <c r="Q4161" s="87"/>
    </row>
    <row r="4162" spans="1:17" ht="15" customHeight="1" x14ac:dyDescent="0.25">
      <c r="A4162" s="50">
        <v>7549</v>
      </c>
      <c r="B4162" s="50" t="s">
        <v>12621</v>
      </c>
      <c r="C4162" s="50" t="s">
        <v>12622</v>
      </c>
      <c r="D4162" s="70"/>
      <c r="E4162" s="50">
        <v>10</v>
      </c>
      <c r="F4162" s="50">
        <v>8</v>
      </c>
      <c r="G4162" s="62">
        <v>2.5192999999999999</v>
      </c>
      <c r="H4162" s="62">
        <f t="shared" si="203"/>
        <v>2.7712300000000001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204</v>
      </c>
      <c r="O4162" s="50" t="s">
        <v>205</v>
      </c>
      <c r="P4162" s="50"/>
      <c r="Q4162" s="87"/>
    </row>
    <row r="4163" spans="1:17" ht="15" customHeight="1" x14ac:dyDescent="0.25">
      <c r="A4163" s="50">
        <v>20966</v>
      </c>
      <c r="B4163" s="50" t="s">
        <v>12623</v>
      </c>
      <c r="C4163" s="50" t="s">
        <v>12624</v>
      </c>
      <c r="D4163" s="70"/>
      <c r="E4163" s="50">
        <v>10</v>
      </c>
      <c r="F4163" s="50">
        <v>9</v>
      </c>
      <c r="G4163" s="62">
        <v>2.5775999999999999</v>
      </c>
      <c r="H4163" s="62">
        <f t="shared" si="203"/>
        <v>2.8353599999999997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204</v>
      </c>
      <c r="O4163" s="50" t="s">
        <v>205</v>
      </c>
      <c r="P4163" s="50"/>
      <c r="Q4163" s="87"/>
    </row>
    <row r="4164" spans="1:17" ht="15" customHeight="1" x14ac:dyDescent="0.25">
      <c r="A4164" s="50">
        <v>14753</v>
      </c>
      <c r="B4164" s="50" t="s">
        <v>12625</v>
      </c>
      <c r="C4164" s="50" t="s">
        <v>12626</v>
      </c>
      <c r="D4164" s="70"/>
      <c r="E4164" s="50">
        <v>10</v>
      </c>
      <c r="F4164" s="50">
        <v>20</v>
      </c>
      <c r="G4164" s="62">
        <v>2.4805000000000001</v>
      </c>
      <c r="H4164" s="62">
        <f t="shared" si="203"/>
        <v>2.7285500000000003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204</v>
      </c>
      <c r="O4164" s="50" t="s">
        <v>205</v>
      </c>
      <c r="P4164" s="50"/>
      <c r="Q4164" s="87"/>
    </row>
    <row r="4165" spans="1:17" ht="15" customHeight="1" x14ac:dyDescent="0.25">
      <c r="A4165" s="50">
        <v>20965</v>
      </c>
      <c r="B4165" s="50" t="s">
        <v>12627</v>
      </c>
      <c r="C4165" s="50" t="s">
        <v>12628</v>
      </c>
      <c r="D4165" s="70"/>
      <c r="E4165" s="50">
        <v>10</v>
      </c>
      <c r="F4165" s="50">
        <v>6</v>
      </c>
      <c r="G4165" s="62">
        <v>2.9659</v>
      </c>
      <c r="H4165" s="62">
        <f t="shared" si="203"/>
        <v>3.2624900000000001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204</v>
      </c>
      <c r="O4165" s="50" t="s">
        <v>205</v>
      </c>
      <c r="P4165" s="50"/>
      <c r="Q4165" s="87"/>
    </row>
    <row r="4166" spans="1:17" ht="15" customHeight="1" x14ac:dyDescent="0.25">
      <c r="A4166" s="56">
        <v>25281</v>
      </c>
      <c r="B4166" s="56" t="s">
        <v>10453</v>
      </c>
      <c r="C4166" s="56" t="s">
        <v>10454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193</v>
      </c>
      <c r="O4166" s="56" t="s">
        <v>197</v>
      </c>
      <c r="P4166" s="56"/>
      <c r="Q4166" s="93"/>
    </row>
    <row r="4167" spans="1:17" ht="15" customHeight="1" x14ac:dyDescent="0.25">
      <c r="A4167" s="56">
        <v>25282</v>
      </c>
      <c r="B4167" s="56" t="s">
        <v>10455</v>
      </c>
      <c r="C4167" s="56" t="s">
        <v>10456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193</v>
      </c>
      <c r="O4167" s="56" t="s">
        <v>194</v>
      </c>
      <c r="P4167" s="56"/>
      <c r="Q4167" s="93"/>
    </row>
    <row r="4168" spans="1:17" ht="15" customHeight="1" x14ac:dyDescent="0.25">
      <c r="A4168" s="56">
        <v>25283</v>
      </c>
      <c r="B4168" s="56" t="s">
        <v>10457</v>
      </c>
      <c r="C4168" s="56" t="s">
        <v>10458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193</v>
      </c>
      <c r="O4168" s="56" t="s">
        <v>194</v>
      </c>
      <c r="P4168" s="56"/>
      <c r="Q4168" s="93"/>
    </row>
    <row r="4169" spans="1:17" ht="15" customHeight="1" x14ac:dyDescent="0.25">
      <c r="A4169" s="56">
        <v>25422</v>
      </c>
      <c r="B4169" s="56" t="s">
        <v>10459</v>
      </c>
      <c r="C4169" s="56" t="s">
        <v>10460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193</v>
      </c>
      <c r="O4169" s="56" t="s">
        <v>3242</v>
      </c>
      <c r="P4169" s="56"/>
      <c r="Q4169" s="93"/>
    </row>
    <row r="4170" spans="1:17" ht="15" customHeight="1" x14ac:dyDescent="0.25">
      <c r="A4170" s="56">
        <v>25423</v>
      </c>
      <c r="B4170" s="56" t="s">
        <v>10461</v>
      </c>
      <c r="C4170" s="56" t="s">
        <v>10462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193</v>
      </c>
      <c r="O4170" s="56" t="s">
        <v>3242</v>
      </c>
      <c r="P4170" s="56"/>
      <c r="Q4170" s="93"/>
    </row>
    <row r="4171" spans="1:17" ht="15" customHeight="1" x14ac:dyDescent="0.25">
      <c r="A4171" s="56">
        <v>26022</v>
      </c>
      <c r="B4171" s="56" t="s">
        <v>10463</v>
      </c>
      <c r="C4171" s="56" t="s">
        <v>10464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193</v>
      </c>
      <c r="O4171" s="56" t="s">
        <v>3242</v>
      </c>
      <c r="P4171" s="56"/>
      <c r="Q4171" s="93"/>
    </row>
    <row r="4172" spans="1:17" ht="15" customHeight="1" x14ac:dyDescent="0.25">
      <c r="A4172" s="56">
        <v>19920</v>
      </c>
      <c r="B4172" s="56" t="s">
        <v>10465</v>
      </c>
      <c r="C4172" s="56" t="s">
        <v>10466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193</v>
      </c>
      <c r="O4172" s="56" t="s">
        <v>3242</v>
      </c>
      <c r="P4172" s="56"/>
      <c r="Q4172" s="93"/>
    </row>
    <row r="4173" spans="1:17" ht="15" customHeight="1" x14ac:dyDescent="0.25">
      <c r="A4173" s="56">
        <v>26704</v>
      </c>
      <c r="B4173" s="56" t="s">
        <v>10467</v>
      </c>
      <c r="C4173" s="56" t="s">
        <v>10468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193</v>
      </c>
      <c r="O4173" s="56" t="s">
        <v>194</v>
      </c>
      <c r="P4173" s="56"/>
      <c r="Q4173" s="93"/>
    </row>
    <row r="4174" spans="1:17" ht="15" customHeight="1" x14ac:dyDescent="0.25">
      <c r="A4174" s="57">
        <v>22567</v>
      </c>
      <c r="B4174" s="57" t="s">
        <v>191</v>
      </c>
      <c r="C4174" s="57" t="s">
        <v>192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193</v>
      </c>
      <c r="O4174" s="57" t="s">
        <v>194</v>
      </c>
      <c r="P4174" s="57" t="s">
        <v>44</v>
      </c>
      <c r="Q4174" s="91"/>
    </row>
    <row r="4175" spans="1:17" ht="15" customHeight="1" x14ac:dyDescent="0.25">
      <c r="A4175" s="56">
        <v>17235</v>
      </c>
      <c r="B4175" s="56" t="s">
        <v>10469</v>
      </c>
      <c r="C4175" s="56" t="s">
        <v>10470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193</v>
      </c>
      <c r="O4175" s="56" t="s">
        <v>194</v>
      </c>
      <c r="P4175" s="56"/>
      <c r="Q4175" s="93"/>
    </row>
    <row r="4176" spans="1:17" ht="15" customHeight="1" x14ac:dyDescent="0.25">
      <c r="A4176" s="56">
        <v>12233</v>
      </c>
      <c r="B4176" s="56" t="s">
        <v>10471</v>
      </c>
      <c r="C4176" s="56" t="s">
        <v>10472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193</v>
      </c>
      <c r="O4176" s="56" t="s">
        <v>194</v>
      </c>
      <c r="P4176" s="56"/>
      <c r="Q4176" s="93"/>
    </row>
    <row r="4177" spans="1:17" ht="15" customHeight="1" x14ac:dyDescent="0.25">
      <c r="A4177" s="54">
        <v>15901</v>
      </c>
      <c r="B4177" s="54" t="s">
        <v>3265</v>
      </c>
      <c r="C4177" s="54" t="s">
        <v>3266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193</v>
      </c>
      <c r="O4177" s="54" t="s">
        <v>194</v>
      </c>
      <c r="P4177" s="54" t="s">
        <v>480</v>
      </c>
      <c r="Q4177" s="88"/>
    </row>
    <row r="4178" spans="1:17" ht="15" customHeight="1" x14ac:dyDescent="0.25">
      <c r="A4178" s="56">
        <v>1649</v>
      </c>
      <c r="B4178" s="56" t="s">
        <v>10473</v>
      </c>
      <c r="C4178" s="56" t="s">
        <v>10474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193</v>
      </c>
      <c r="O4178" s="56" t="s">
        <v>197</v>
      </c>
      <c r="P4178" s="56"/>
      <c r="Q4178" s="93"/>
    </row>
    <row r="4179" spans="1:17" ht="15" customHeight="1" x14ac:dyDescent="0.25">
      <c r="A4179" s="56">
        <v>2498</v>
      </c>
      <c r="B4179" s="56" t="s">
        <v>10475</v>
      </c>
      <c r="C4179" s="56" t="s">
        <v>10476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193</v>
      </c>
      <c r="O4179" s="56" t="s">
        <v>197</v>
      </c>
      <c r="P4179" s="56"/>
      <c r="Q4179" s="93"/>
    </row>
    <row r="4180" spans="1:17" ht="15" customHeight="1" x14ac:dyDescent="0.25">
      <c r="A4180" s="56">
        <v>2497</v>
      </c>
      <c r="B4180" s="56" t="s">
        <v>10477</v>
      </c>
      <c r="C4180" s="56" t="s">
        <v>10478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193</v>
      </c>
      <c r="O4180" s="56" t="s">
        <v>197</v>
      </c>
      <c r="P4180" s="56"/>
      <c r="Q4180" s="93"/>
    </row>
    <row r="4181" spans="1:17" ht="15" customHeight="1" x14ac:dyDescent="0.25">
      <c r="A4181" s="56">
        <v>19368</v>
      </c>
      <c r="B4181" s="56" t="s">
        <v>10479</v>
      </c>
      <c r="C4181" s="56" t="s">
        <v>10480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193</v>
      </c>
      <c r="O4181" s="56" t="s">
        <v>197</v>
      </c>
      <c r="P4181" s="56"/>
      <c r="Q4181" s="93"/>
    </row>
    <row r="4182" spans="1:17" ht="15" customHeight="1" x14ac:dyDescent="0.25">
      <c r="A4182" s="56">
        <v>15244</v>
      </c>
      <c r="B4182" s="56" t="s">
        <v>10481</v>
      </c>
      <c r="C4182" s="56" t="s">
        <v>10482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193</v>
      </c>
      <c r="O4182" s="56" t="s">
        <v>197</v>
      </c>
      <c r="P4182" s="56"/>
      <c r="Q4182" s="93"/>
    </row>
    <row r="4183" spans="1:17" ht="15" customHeight="1" x14ac:dyDescent="0.25">
      <c r="A4183" s="57">
        <v>1074</v>
      </c>
      <c r="B4183" s="57" t="s">
        <v>195</v>
      </c>
      <c r="C4183" s="57" t="s">
        <v>196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193</v>
      </c>
      <c r="O4183" s="57" t="s">
        <v>197</v>
      </c>
      <c r="P4183" s="57" t="s">
        <v>44</v>
      </c>
      <c r="Q4183" s="91"/>
    </row>
    <row r="4184" spans="1:17" ht="15" customHeight="1" x14ac:dyDescent="0.25">
      <c r="A4184" s="54">
        <v>2493</v>
      </c>
      <c r="B4184" s="54" t="s">
        <v>3234</v>
      </c>
      <c r="C4184" s="54" t="s">
        <v>3235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193</v>
      </c>
      <c r="O4184" s="54" t="s">
        <v>197</v>
      </c>
      <c r="P4184" s="54" t="s">
        <v>480</v>
      </c>
      <c r="Q4184" s="88"/>
    </row>
    <row r="4185" spans="1:17" ht="15" customHeight="1" x14ac:dyDescent="0.25">
      <c r="A4185" s="56">
        <v>6374</v>
      </c>
      <c r="B4185" s="56" t="s">
        <v>10483</v>
      </c>
      <c r="C4185" s="56" t="s">
        <v>10484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193</v>
      </c>
      <c r="O4185" s="56" t="s">
        <v>197</v>
      </c>
      <c r="P4185" s="56"/>
      <c r="Q4185" s="93"/>
    </row>
    <row r="4186" spans="1:17" ht="15" customHeight="1" x14ac:dyDescent="0.25">
      <c r="A4186" s="50">
        <v>5752</v>
      </c>
      <c r="B4186" s="50" t="s">
        <v>12629</v>
      </c>
      <c r="C4186" s="50" t="s">
        <v>12630</v>
      </c>
      <c r="D4186" s="70"/>
      <c r="E4186" s="50">
        <v>10</v>
      </c>
      <c r="F4186" s="50">
        <v>12</v>
      </c>
      <c r="G4186" s="62">
        <v>1.8979999999999999</v>
      </c>
      <c r="H4186" s="62">
        <f t="shared" si="206"/>
        <v>2.0878000000000001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4425</v>
      </c>
      <c r="O4186" s="50" t="s">
        <v>12631</v>
      </c>
      <c r="P4186" s="50"/>
      <c r="Q4186" s="87"/>
    </row>
    <row r="4187" spans="1:17" ht="15" customHeight="1" x14ac:dyDescent="0.25">
      <c r="A4187" s="50">
        <v>18464</v>
      </c>
      <c r="B4187" s="50" t="s">
        <v>12632</v>
      </c>
      <c r="C4187" s="50" t="s">
        <v>12633</v>
      </c>
      <c r="D4187" s="70"/>
      <c r="E4187" s="50">
        <v>10</v>
      </c>
      <c r="F4187" s="50">
        <v>12</v>
      </c>
      <c r="G4187" s="62">
        <v>1.8979999999999999</v>
      </c>
      <c r="H4187" s="62">
        <f t="shared" si="206"/>
        <v>2.0878000000000001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4425</v>
      </c>
      <c r="O4187" s="50" t="s">
        <v>12631</v>
      </c>
      <c r="P4187" s="50"/>
      <c r="Q4187" s="87"/>
    </row>
    <row r="4188" spans="1:17" ht="15" customHeight="1" x14ac:dyDescent="0.25">
      <c r="A4188" s="50">
        <v>5754</v>
      </c>
      <c r="B4188" s="50" t="s">
        <v>12634</v>
      </c>
      <c r="C4188" s="50" t="s">
        <v>12635</v>
      </c>
      <c r="D4188" s="70"/>
      <c r="E4188" s="50">
        <v>10</v>
      </c>
      <c r="F4188" s="50">
        <v>12</v>
      </c>
      <c r="G4188" s="62">
        <v>1.8979999999999999</v>
      </c>
      <c r="H4188" s="62">
        <f t="shared" si="206"/>
        <v>2.0878000000000001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4425</v>
      </c>
      <c r="O4188" s="50" t="s">
        <v>12631</v>
      </c>
      <c r="P4188" s="50"/>
      <c r="Q4188" s="87"/>
    </row>
    <row r="4189" spans="1:17" ht="15" customHeight="1" x14ac:dyDescent="0.25">
      <c r="A4189" s="50">
        <v>5753</v>
      </c>
      <c r="B4189" s="50" t="s">
        <v>12636</v>
      </c>
      <c r="C4189" s="50" t="s">
        <v>12637</v>
      </c>
      <c r="D4189" s="70"/>
      <c r="E4189" s="50">
        <v>10</v>
      </c>
      <c r="F4189" s="50">
        <v>12</v>
      </c>
      <c r="G4189" s="62">
        <v>1.8979999999999999</v>
      </c>
      <c r="H4189" s="62">
        <f t="shared" si="206"/>
        <v>2.0878000000000001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4425</v>
      </c>
      <c r="O4189" s="50" t="s">
        <v>12631</v>
      </c>
      <c r="P4189" s="50"/>
      <c r="Q4189" s="87"/>
    </row>
    <row r="4190" spans="1:17" ht="15" customHeight="1" x14ac:dyDescent="0.25">
      <c r="A4190" s="50">
        <v>5755</v>
      </c>
      <c r="B4190" s="50" t="s">
        <v>12638</v>
      </c>
      <c r="C4190" s="50" t="s">
        <v>12639</v>
      </c>
      <c r="D4190" s="70"/>
      <c r="E4190" s="50">
        <v>10</v>
      </c>
      <c r="F4190" s="50">
        <v>12</v>
      </c>
      <c r="G4190" s="62">
        <v>1.8979999999999999</v>
      </c>
      <c r="H4190" s="62">
        <f t="shared" si="206"/>
        <v>2.0878000000000001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4425</v>
      </c>
      <c r="O4190" s="50" t="s">
        <v>12631</v>
      </c>
      <c r="P4190" s="50"/>
      <c r="Q4190" s="87"/>
    </row>
    <row r="4191" spans="1:17" ht="15" customHeight="1" x14ac:dyDescent="0.25">
      <c r="A4191" s="50">
        <v>21166</v>
      </c>
      <c r="B4191" s="50" t="s">
        <v>12640</v>
      </c>
      <c r="C4191" s="50" t="s">
        <v>12641</v>
      </c>
      <c r="D4191" s="70"/>
      <c r="E4191" s="50">
        <v>10</v>
      </c>
      <c r="F4191" s="50">
        <v>12</v>
      </c>
      <c r="G4191" s="62">
        <v>1.5484</v>
      </c>
      <c r="H4191" s="62">
        <f t="shared" si="206"/>
        <v>1.7032400000000001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4425</v>
      </c>
      <c r="O4191" s="50" t="s">
        <v>12642</v>
      </c>
      <c r="P4191" s="50"/>
      <c r="Q4191" s="87"/>
    </row>
    <row r="4192" spans="1:17" ht="15" customHeight="1" x14ac:dyDescent="0.25">
      <c r="A4192" s="50">
        <v>21165</v>
      </c>
      <c r="B4192" s="50" t="s">
        <v>12643</v>
      </c>
      <c r="C4192" s="50" t="s">
        <v>12644</v>
      </c>
      <c r="D4192" s="70"/>
      <c r="E4192" s="50">
        <v>10</v>
      </c>
      <c r="F4192" s="50">
        <v>12</v>
      </c>
      <c r="G4192" s="62">
        <v>1.5484</v>
      </c>
      <c r="H4192" s="62">
        <f t="shared" si="206"/>
        <v>1.7032400000000001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4425</v>
      </c>
      <c r="O4192" s="50" t="s">
        <v>12642</v>
      </c>
      <c r="P4192" s="50"/>
      <c r="Q4192" s="87"/>
    </row>
    <row r="4193" spans="1:17" ht="15" customHeight="1" x14ac:dyDescent="0.25">
      <c r="A4193" s="50">
        <v>21167</v>
      </c>
      <c r="B4193" s="50" t="s">
        <v>12645</v>
      </c>
      <c r="C4193" s="50" t="s">
        <v>12646</v>
      </c>
      <c r="D4193" s="70"/>
      <c r="E4193" s="50">
        <v>10</v>
      </c>
      <c r="F4193" s="50">
        <v>12</v>
      </c>
      <c r="G4193" s="62">
        <v>1.5484</v>
      </c>
      <c r="H4193" s="62">
        <f t="shared" si="206"/>
        <v>1.7032400000000001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4425</v>
      </c>
      <c r="O4193" s="50" t="s">
        <v>12642</v>
      </c>
      <c r="P4193" s="50"/>
      <c r="Q4193" s="87"/>
    </row>
    <row r="4194" spans="1:17" ht="15" customHeight="1" x14ac:dyDescent="0.25">
      <c r="A4194" s="50">
        <v>11865</v>
      </c>
      <c r="B4194" s="50" t="s">
        <v>12647</v>
      </c>
      <c r="C4194" s="50" t="s">
        <v>12648</v>
      </c>
      <c r="D4194" s="70"/>
      <c r="E4194" s="50">
        <v>10</v>
      </c>
      <c r="F4194" s="50">
        <v>12</v>
      </c>
      <c r="G4194" s="62">
        <v>1.3543000000000001</v>
      </c>
      <c r="H4194" s="62">
        <f t="shared" si="206"/>
        <v>1.48973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4425</v>
      </c>
      <c r="O4194" s="50" t="s">
        <v>7239</v>
      </c>
      <c r="P4194" s="50"/>
      <c r="Q4194" s="87"/>
    </row>
    <row r="4195" spans="1:17" ht="15" customHeight="1" x14ac:dyDescent="0.25">
      <c r="A4195" s="50">
        <v>11864</v>
      </c>
      <c r="B4195" s="50" t="s">
        <v>12649</v>
      </c>
      <c r="C4195" s="50" t="s">
        <v>12650</v>
      </c>
      <c r="D4195" s="70"/>
      <c r="E4195" s="50">
        <v>10</v>
      </c>
      <c r="F4195" s="50">
        <v>12</v>
      </c>
      <c r="G4195" s="62">
        <v>1.3543000000000001</v>
      </c>
      <c r="H4195" s="62">
        <f t="shared" si="206"/>
        <v>1.48973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4425</v>
      </c>
      <c r="O4195" s="50" t="s">
        <v>7239</v>
      </c>
      <c r="P4195" s="50"/>
      <c r="Q4195" s="87"/>
    </row>
    <row r="4196" spans="1:17" ht="15" customHeight="1" x14ac:dyDescent="0.25">
      <c r="A4196" s="50">
        <v>11863</v>
      </c>
      <c r="B4196" s="50" t="s">
        <v>12651</v>
      </c>
      <c r="C4196" s="50" t="s">
        <v>12652</v>
      </c>
      <c r="D4196" s="70"/>
      <c r="E4196" s="50">
        <v>10</v>
      </c>
      <c r="F4196" s="50">
        <v>12</v>
      </c>
      <c r="G4196" s="62">
        <v>1.3543000000000001</v>
      </c>
      <c r="H4196" s="62">
        <f t="shared" si="206"/>
        <v>1.48973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4425</v>
      </c>
      <c r="O4196" s="50" t="s">
        <v>7239</v>
      </c>
      <c r="P4196" s="50"/>
      <c r="Q4196" s="87"/>
    </row>
    <row r="4197" spans="1:17" ht="15" customHeight="1" x14ac:dyDescent="0.25">
      <c r="A4197" s="55">
        <v>26772</v>
      </c>
      <c r="B4197" s="55" t="s">
        <v>7237</v>
      </c>
      <c r="C4197" s="55" t="s">
        <v>7238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4425</v>
      </c>
      <c r="O4197" s="55" t="s">
        <v>7239</v>
      </c>
      <c r="P4197" s="55" t="s">
        <v>7098</v>
      </c>
      <c r="Q4197" s="89"/>
    </row>
    <row r="4198" spans="1:17" ht="15" customHeight="1" x14ac:dyDescent="0.25">
      <c r="A4198" s="50">
        <v>18821</v>
      </c>
      <c r="B4198" s="50" t="s">
        <v>12653</v>
      </c>
      <c r="C4198" s="50" t="s">
        <v>12654</v>
      </c>
      <c r="D4198" s="70"/>
      <c r="E4198" s="50">
        <v>10</v>
      </c>
      <c r="F4198" s="50">
        <v>24</v>
      </c>
      <c r="G4198" s="62">
        <v>0.92709999999999992</v>
      </c>
      <c r="H4198" s="62">
        <f t="shared" si="206"/>
        <v>1.0198099999999999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4425</v>
      </c>
      <c r="O4198" s="50" t="s">
        <v>4426</v>
      </c>
      <c r="P4198" s="50"/>
      <c r="Q4198" s="87"/>
    </row>
    <row r="4199" spans="1:17" ht="15" customHeight="1" x14ac:dyDescent="0.25">
      <c r="A4199" s="50">
        <v>5748</v>
      </c>
      <c r="B4199" s="50" t="s">
        <v>12655</v>
      </c>
      <c r="C4199" s="50" t="s">
        <v>12656</v>
      </c>
      <c r="D4199" s="70"/>
      <c r="E4199" s="50">
        <v>10</v>
      </c>
      <c r="F4199" s="50">
        <v>24</v>
      </c>
      <c r="G4199" s="62">
        <v>0.92709999999999992</v>
      </c>
      <c r="H4199" s="62">
        <f t="shared" si="206"/>
        <v>1.0198099999999999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4425</v>
      </c>
      <c r="O4199" s="50" t="s">
        <v>4426</v>
      </c>
      <c r="P4199" s="50"/>
      <c r="Q4199" s="87"/>
    </row>
    <row r="4200" spans="1:17" ht="15" customHeight="1" x14ac:dyDescent="0.25">
      <c r="A4200" s="50">
        <v>5751</v>
      </c>
      <c r="B4200" s="50" t="s">
        <v>12657</v>
      </c>
      <c r="C4200" s="50" t="s">
        <v>12658</v>
      </c>
      <c r="D4200" s="70"/>
      <c r="E4200" s="50">
        <v>10</v>
      </c>
      <c r="F4200" s="50">
        <v>24</v>
      </c>
      <c r="G4200" s="62">
        <v>0.92709999999999992</v>
      </c>
      <c r="H4200" s="62">
        <f t="shared" si="206"/>
        <v>1.0198099999999999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4425</v>
      </c>
      <c r="O4200" s="50" t="s">
        <v>4426</v>
      </c>
      <c r="P4200" s="50"/>
      <c r="Q4200" s="87"/>
    </row>
    <row r="4201" spans="1:17" ht="15" customHeight="1" x14ac:dyDescent="0.25">
      <c r="A4201" s="50">
        <v>5749</v>
      </c>
      <c r="B4201" s="50" t="s">
        <v>12659</v>
      </c>
      <c r="C4201" s="50" t="s">
        <v>12660</v>
      </c>
      <c r="D4201" s="70"/>
      <c r="E4201" s="50">
        <v>10</v>
      </c>
      <c r="F4201" s="50">
        <v>24</v>
      </c>
      <c r="G4201" s="62">
        <v>0.92709999999999992</v>
      </c>
      <c r="H4201" s="62">
        <f t="shared" si="206"/>
        <v>1.0198099999999999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4425</v>
      </c>
      <c r="O4201" s="50" t="s">
        <v>4426</v>
      </c>
      <c r="P4201" s="50"/>
      <c r="Q4201" s="87"/>
    </row>
    <row r="4202" spans="1:17" ht="15" customHeight="1" x14ac:dyDescent="0.25">
      <c r="A4202" s="50">
        <v>18822</v>
      </c>
      <c r="B4202" s="50" t="s">
        <v>12661</v>
      </c>
      <c r="C4202" s="50" t="s">
        <v>12662</v>
      </c>
      <c r="D4202" s="70"/>
      <c r="E4202" s="50">
        <v>10</v>
      </c>
      <c r="F4202" s="50">
        <v>24</v>
      </c>
      <c r="G4202" s="62">
        <v>0.92709999999999992</v>
      </c>
      <c r="H4202" s="62">
        <f t="shared" si="206"/>
        <v>1.0198099999999999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4425</v>
      </c>
      <c r="O4202" s="50" t="s">
        <v>4426</v>
      </c>
      <c r="P4202" s="50"/>
      <c r="Q4202" s="87"/>
    </row>
    <row r="4203" spans="1:17" ht="15" customHeight="1" x14ac:dyDescent="0.25">
      <c r="A4203" s="50">
        <v>3572</v>
      </c>
      <c r="B4203" s="50" t="s">
        <v>12663</v>
      </c>
      <c r="C4203" s="50" t="s">
        <v>12664</v>
      </c>
      <c r="D4203" s="70"/>
      <c r="E4203" s="50">
        <v>10</v>
      </c>
      <c r="F4203" s="50">
        <v>14</v>
      </c>
      <c r="G4203" s="62">
        <v>1.3154000000000001</v>
      </c>
      <c r="H4203" s="62">
        <f t="shared" si="206"/>
        <v>1.4469400000000001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251</v>
      </c>
      <c r="O4203" s="50" t="s">
        <v>4439</v>
      </c>
      <c r="P4203" s="50"/>
      <c r="Q4203" s="87"/>
    </row>
    <row r="4204" spans="1:17" ht="15" customHeight="1" x14ac:dyDescent="0.25">
      <c r="A4204" s="54">
        <v>4286</v>
      </c>
      <c r="B4204" s="54" t="s">
        <v>4486</v>
      </c>
      <c r="C4204" s="54" t="s">
        <v>4487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4482</v>
      </c>
      <c r="O4204" s="54" t="s">
        <v>4488</v>
      </c>
      <c r="P4204" s="54" t="s">
        <v>480</v>
      </c>
      <c r="Q4204" s="88"/>
    </row>
    <row r="4205" spans="1:17" ht="15" customHeight="1" x14ac:dyDescent="0.25">
      <c r="A4205" s="50">
        <v>22575</v>
      </c>
      <c r="B4205" s="50" t="s">
        <v>12665</v>
      </c>
      <c r="C4205" s="50" t="s">
        <v>12666</v>
      </c>
      <c r="D4205" s="70"/>
      <c r="E4205" s="50">
        <v>10</v>
      </c>
      <c r="F4205" s="50">
        <v>12</v>
      </c>
      <c r="G4205" s="62">
        <v>1.8009000000000002</v>
      </c>
      <c r="H4205" s="62">
        <f t="shared" si="206"/>
        <v>1.9809900000000003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251</v>
      </c>
      <c r="O4205" s="50" t="s">
        <v>12667</v>
      </c>
      <c r="P4205" s="50"/>
      <c r="Q4205" s="87"/>
    </row>
    <row r="4206" spans="1:17" ht="15" customHeight="1" x14ac:dyDescent="0.25">
      <c r="A4206" s="54">
        <v>23592</v>
      </c>
      <c r="B4206" s="54" t="s">
        <v>4469</v>
      </c>
      <c r="C4206" s="54" t="s">
        <v>4470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251</v>
      </c>
      <c r="O4206" s="54" t="s">
        <v>4471</v>
      </c>
      <c r="P4206" s="54" t="s">
        <v>480</v>
      </c>
      <c r="Q4206" s="88"/>
    </row>
    <row r="4207" spans="1:17" ht="15" customHeight="1" x14ac:dyDescent="0.25">
      <c r="A4207" s="54">
        <v>23593</v>
      </c>
      <c r="B4207" s="54" t="s">
        <v>4472</v>
      </c>
      <c r="C4207" s="54" t="s">
        <v>4473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251</v>
      </c>
      <c r="O4207" s="54" t="s">
        <v>4471</v>
      </c>
      <c r="P4207" s="54" t="s">
        <v>480</v>
      </c>
      <c r="Q4207" s="88"/>
    </row>
    <row r="4208" spans="1:17" ht="15" customHeight="1" x14ac:dyDescent="0.25">
      <c r="A4208" s="55">
        <v>26771</v>
      </c>
      <c r="B4208" s="55" t="s">
        <v>7240</v>
      </c>
      <c r="C4208" s="55" t="s">
        <v>7241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251</v>
      </c>
      <c r="O4208" s="55" t="s">
        <v>4471</v>
      </c>
      <c r="P4208" s="55" t="s">
        <v>7098</v>
      </c>
      <c r="Q4208" s="89"/>
    </row>
    <row r="4209" spans="1:17" ht="15" customHeight="1" x14ac:dyDescent="0.25">
      <c r="A4209" s="54">
        <v>23594</v>
      </c>
      <c r="B4209" s="54" t="s">
        <v>4474</v>
      </c>
      <c r="C4209" s="54" t="s">
        <v>4475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251</v>
      </c>
      <c r="O4209" s="54" t="s">
        <v>4471</v>
      </c>
      <c r="P4209" s="54" t="s">
        <v>480</v>
      </c>
      <c r="Q4209" s="88"/>
    </row>
    <row r="4210" spans="1:17" ht="15" customHeight="1" x14ac:dyDescent="0.25">
      <c r="A4210" s="50">
        <v>22576</v>
      </c>
      <c r="B4210" s="50" t="s">
        <v>12668</v>
      </c>
      <c r="C4210" s="50" t="s">
        <v>12669</v>
      </c>
      <c r="D4210" s="70"/>
      <c r="E4210" s="50">
        <v>10</v>
      </c>
      <c r="F4210" s="50">
        <v>12</v>
      </c>
      <c r="G4210" s="62">
        <v>1.8979999999999999</v>
      </c>
      <c r="H4210" s="62">
        <f t="shared" si="206"/>
        <v>2.0878000000000001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251</v>
      </c>
      <c r="O4210" s="50" t="s">
        <v>12667</v>
      </c>
      <c r="P4210" s="50"/>
      <c r="Q4210" s="87"/>
    </row>
    <row r="4211" spans="1:17" ht="15" customHeight="1" x14ac:dyDescent="0.25">
      <c r="A4211" s="50">
        <v>21844</v>
      </c>
      <c r="B4211" s="50" t="s">
        <v>12670</v>
      </c>
      <c r="C4211" s="50" t="s">
        <v>12671</v>
      </c>
      <c r="D4211" s="70"/>
      <c r="E4211" s="50">
        <v>10</v>
      </c>
      <c r="F4211" s="50">
        <v>14</v>
      </c>
      <c r="G4211" s="62">
        <v>1.4514</v>
      </c>
      <c r="H4211" s="62">
        <f t="shared" si="206"/>
        <v>1.5965400000000001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251</v>
      </c>
      <c r="O4211" s="50" t="s">
        <v>4439</v>
      </c>
      <c r="P4211" s="50"/>
      <c r="Q4211" s="87"/>
    </row>
    <row r="4212" spans="1:17" ht="15" customHeight="1" x14ac:dyDescent="0.25">
      <c r="A4212" s="54">
        <v>14114</v>
      </c>
      <c r="B4212" s="54" t="s">
        <v>4437</v>
      </c>
      <c r="C4212" s="54" t="s">
        <v>4438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251</v>
      </c>
      <c r="O4212" s="54" t="s">
        <v>4439</v>
      </c>
      <c r="P4212" s="54" t="s">
        <v>480</v>
      </c>
      <c r="Q4212" s="88"/>
    </row>
    <row r="4213" spans="1:17" ht="15" customHeight="1" x14ac:dyDescent="0.25">
      <c r="A4213" s="54">
        <v>16231</v>
      </c>
      <c r="B4213" s="54" t="s">
        <v>4447</v>
      </c>
      <c r="C4213" s="54" t="s">
        <v>4448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251</v>
      </c>
      <c r="O4213" s="54" t="s">
        <v>4442</v>
      </c>
      <c r="P4213" s="54" t="s">
        <v>480</v>
      </c>
      <c r="Q4213" s="88"/>
    </row>
    <row r="4214" spans="1:17" ht="15" customHeight="1" x14ac:dyDescent="0.25">
      <c r="A4214" s="54">
        <v>16234</v>
      </c>
      <c r="B4214" s="54" t="s">
        <v>4453</v>
      </c>
      <c r="C4214" s="54" t="s">
        <v>4454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251</v>
      </c>
      <c r="O4214" s="54" t="s">
        <v>4442</v>
      </c>
      <c r="P4214" s="54" t="s">
        <v>480</v>
      </c>
      <c r="Q4214" s="88"/>
    </row>
    <row r="4215" spans="1:17" ht="15" customHeight="1" x14ac:dyDescent="0.25">
      <c r="A4215" s="54">
        <v>16232</v>
      </c>
      <c r="B4215" s="54" t="s">
        <v>4449</v>
      </c>
      <c r="C4215" s="54" t="s">
        <v>4450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251</v>
      </c>
      <c r="O4215" s="54" t="s">
        <v>4442</v>
      </c>
      <c r="P4215" s="54" t="s">
        <v>480</v>
      </c>
      <c r="Q4215" s="88"/>
    </row>
    <row r="4216" spans="1:17" ht="15" customHeight="1" x14ac:dyDescent="0.25">
      <c r="A4216" s="54">
        <v>16227</v>
      </c>
      <c r="B4216" s="54" t="s">
        <v>4440</v>
      </c>
      <c r="C4216" s="54" t="s">
        <v>4441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251</v>
      </c>
      <c r="O4216" s="54" t="s">
        <v>4442</v>
      </c>
      <c r="P4216" s="54" t="s">
        <v>480</v>
      </c>
      <c r="Q4216" s="88"/>
    </row>
    <row r="4217" spans="1:17" ht="15" customHeight="1" x14ac:dyDescent="0.25">
      <c r="A4217" s="54">
        <v>16233</v>
      </c>
      <c r="B4217" s="54" t="s">
        <v>4451</v>
      </c>
      <c r="C4217" s="54" t="s">
        <v>4452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251</v>
      </c>
      <c r="O4217" s="54" t="s">
        <v>4442</v>
      </c>
      <c r="P4217" s="54" t="s">
        <v>480</v>
      </c>
      <c r="Q4217" s="88"/>
    </row>
    <row r="4218" spans="1:17" ht="15" customHeight="1" x14ac:dyDescent="0.25">
      <c r="A4218" s="54">
        <v>16230</v>
      </c>
      <c r="B4218" s="54" t="s">
        <v>4445</v>
      </c>
      <c r="C4218" s="54" t="s">
        <v>4446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251</v>
      </c>
      <c r="O4218" s="54" t="s">
        <v>4442</v>
      </c>
      <c r="P4218" s="54" t="s">
        <v>480</v>
      </c>
      <c r="Q4218" s="88"/>
    </row>
    <row r="4219" spans="1:17" ht="15" customHeight="1" x14ac:dyDescent="0.25">
      <c r="A4219" s="54">
        <v>16235</v>
      </c>
      <c r="B4219" s="54" t="s">
        <v>4455</v>
      </c>
      <c r="C4219" s="54" t="s">
        <v>4456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251</v>
      </c>
      <c r="O4219" s="54" t="s">
        <v>4442</v>
      </c>
      <c r="P4219" s="54" t="s">
        <v>480</v>
      </c>
      <c r="Q4219" s="88"/>
    </row>
    <row r="4220" spans="1:17" ht="15" customHeight="1" x14ac:dyDescent="0.25">
      <c r="A4220" s="54">
        <v>16237</v>
      </c>
      <c r="B4220" s="54" t="s">
        <v>4459</v>
      </c>
      <c r="C4220" s="54" t="s">
        <v>4460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251</v>
      </c>
      <c r="O4220" s="54" t="s">
        <v>4442</v>
      </c>
      <c r="P4220" s="54" t="s">
        <v>480</v>
      </c>
      <c r="Q4220" s="88"/>
    </row>
    <row r="4221" spans="1:17" ht="15" customHeight="1" x14ac:dyDescent="0.25">
      <c r="A4221" s="54">
        <v>16236</v>
      </c>
      <c r="B4221" s="54" t="s">
        <v>4457</v>
      </c>
      <c r="C4221" s="54" t="s">
        <v>4458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251</v>
      </c>
      <c r="O4221" s="54" t="s">
        <v>4442</v>
      </c>
      <c r="P4221" s="54" t="s">
        <v>480</v>
      </c>
      <c r="Q4221" s="88"/>
    </row>
    <row r="4222" spans="1:17" ht="15" customHeight="1" x14ac:dyDescent="0.25">
      <c r="A4222" s="54">
        <v>16239</v>
      </c>
      <c r="B4222" s="54" t="s">
        <v>4463</v>
      </c>
      <c r="C4222" s="54" t="s">
        <v>4464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251</v>
      </c>
      <c r="O4222" s="54" t="s">
        <v>4442</v>
      </c>
      <c r="P4222" s="54" t="s">
        <v>480</v>
      </c>
      <c r="Q4222" s="88"/>
    </row>
    <row r="4223" spans="1:17" ht="15" customHeight="1" x14ac:dyDescent="0.25">
      <c r="A4223" s="54">
        <v>16228</v>
      </c>
      <c r="B4223" s="54" t="s">
        <v>4443</v>
      </c>
      <c r="C4223" s="54" t="s">
        <v>4444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251</v>
      </c>
      <c r="O4223" s="54" t="s">
        <v>4442</v>
      </c>
      <c r="P4223" s="54" t="s">
        <v>480</v>
      </c>
      <c r="Q4223" s="88"/>
    </row>
    <row r="4224" spans="1:17" ht="15" customHeight="1" x14ac:dyDescent="0.25">
      <c r="A4224" s="54">
        <v>16238</v>
      </c>
      <c r="B4224" s="54" t="s">
        <v>4461</v>
      </c>
      <c r="C4224" s="54" t="s">
        <v>4462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251</v>
      </c>
      <c r="O4224" s="54" t="s">
        <v>4442</v>
      </c>
      <c r="P4224" s="54" t="s">
        <v>480</v>
      </c>
      <c r="Q4224" s="88"/>
    </row>
    <row r="4225" spans="1:17" ht="15" customHeight="1" x14ac:dyDescent="0.25">
      <c r="A4225" s="50">
        <v>13673</v>
      </c>
      <c r="B4225" s="50" t="s">
        <v>12672</v>
      </c>
      <c r="C4225" s="50" t="s">
        <v>12673</v>
      </c>
      <c r="D4225" s="70"/>
      <c r="E4225" s="50">
        <v>10</v>
      </c>
      <c r="F4225" s="50">
        <v>12</v>
      </c>
      <c r="G4225" s="62">
        <v>2.2863000000000002</v>
      </c>
      <c r="H4225" s="62">
        <f t="shared" si="206"/>
        <v>2.5149300000000001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217</v>
      </c>
      <c r="O4225" s="50" t="s">
        <v>12674</v>
      </c>
      <c r="P4225" s="50"/>
      <c r="Q4225" s="87"/>
    </row>
    <row r="4226" spans="1:17" ht="15" customHeight="1" x14ac:dyDescent="0.25">
      <c r="A4226" s="50">
        <v>13674</v>
      </c>
      <c r="B4226" s="50" t="s">
        <v>12675</v>
      </c>
      <c r="C4226" s="50" t="s">
        <v>12676</v>
      </c>
      <c r="D4226" s="70"/>
      <c r="E4226" s="50">
        <v>10</v>
      </c>
      <c r="F4226" s="50">
        <v>12</v>
      </c>
      <c r="G4226" s="62">
        <v>2.2863000000000002</v>
      </c>
      <c r="H4226" s="62">
        <f t="shared" si="206"/>
        <v>2.5149300000000001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217</v>
      </c>
      <c r="O4226" s="50" t="s">
        <v>12674</v>
      </c>
      <c r="P4226" s="50"/>
      <c r="Q4226" s="87"/>
    </row>
    <row r="4227" spans="1:17" ht="15" customHeight="1" x14ac:dyDescent="0.25">
      <c r="A4227" s="50">
        <v>13675</v>
      </c>
      <c r="B4227" s="50" t="s">
        <v>12677</v>
      </c>
      <c r="C4227" s="50" t="s">
        <v>12678</v>
      </c>
      <c r="D4227" s="70"/>
      <c r="E4227" s="50">
        <v>10</v>
      </c>
      <c r="F4227" s="50">
        <v>12</v>
      </c>
      <c r="G4227" s="62">
        <v>2.2863000000000002</v>
      </c>
      <c r="H4227" s="62">
        <f t="shared" si="206"/>
        <v>2.5149300000000001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217</v>
      </c>
      <c r="O4227" s="50" t="s">
        <v>12674</v>
      </c>
      <c r="P4227" s="50"/>
      <c r="Q4227" s="87"/>
    </row>
    <row r="4228" spans="1:17" ht="15" customHeight="1" x14ac:dyDescent="0.25">
      <c r="A4228" s="50">
        <v>13672</v>
      </c>
      <c r="B4228" s="50" t="s">
        <v>12679</v>
      </c>
      <c r="C4228" s="50" t="s">
        <v>12680</v>
      </c>
      <c r="D4228" s="70"/>
      <c r="E4228" s="50">
        <v>10</v>
      </c>
      <c r="F4228" s="50">
        <v>12</v>
      </c>
      <c r="G4228" s="62">
        <v>2.2863000000000002</v>
      </c>
      <c r="H4228" s="62">
        <f t="shared" si="206"/>
        <v>2.5149300000000001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217</v>
      </c>
      <c r="O4228" s="50" t="s">
        <v>12674</v>
      </c>
      <c r="P4228" s="50"/>
      <c r="Q4228" s="87"/>
    </row>
    <row r="4229" spans="1:17" ht="15" customHeight="1" x14ac:dyDescent="0.25">
      <c r="A4229" s="57">
        <v>1073</v>
      </c>
      <c r="B4229" s="57" t="s">
        <v>198</v>
      </c>
      <c r="C4229" s="57" t="s">
        <v>199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193</v>
      </c>
      <c r="O4229" s="57" t="s">
        <v>197</v>
      </c>
      <c r="P4229" s="57" t="s">
        <v>44</v>
      </c>
      <c r="Q4229" s="91"/>
    </row>
    <row r="4230" spans="1:17" ht="15" customHeight="1" x14ac:dyDescent="0.25">
      <c r="A4230" s="54">
        <v>7142</v>
      </c>
      <c r="B4230" s="54" t="s">
        <v>3257</v>
      </c>
      <c r="C4230" s="54" t="s">
        <v>3258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193</v>
      </c>
      <c r="O4230" s="54" t="s">
        <v>197</v>
      </c>
      <c r="P4230" s="54" t="s">
        <v>480</v>
      </c>
      <c r="Q4230" s="88"/>
    </row>
    <row r="4231" spans="1:17" ht="15" customHeight="1" x14ac:dyDescent="0.25">
      <c r="A4231" s="54">
        <v>6372</v>
      </c>
      <c r="B4231" s="54" t="s">
        <v>3255</v>
      </c>
      <c r="C4231" s="54" t="s">
        <v>3256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6"/>
        <v>12.071778</v>
      </c>
      <c r="I4231" s="54">
        <v>10</v>
      </c>
      <c r="J4231" s="54">
        <v>6</v>
      </c>
      <c r="K4231" s="54">
        <v>60</v>
      </c>
      <c r="L4231" s="54">
        <f t="shared" si="207"/>
        <v>0</v>
      </c>
      <c r="M4231" s="54">
        <f t="shared" si="208"/>
        <v>0</v>
      </c>
      <c r="N4231" s="54" t="s">
        <v>193</v>
      </c>
      <c r="O4231" s="54" t="s">
        <v>197</v>
      </c>
      <c r="P4231" s="54" t="s">
        <v>480</v>
      </c>
      <c r="Q4231" s="88"/>
    </row>
    <row r="4232" spans="1:17" ht="15" customHeight="1" x14ac:dyDescent="0.25">
      <c r="A4232" s="56">
        <v>22568</v>
      </c>
      <c r="B4232" s="56" t="s">
        <v>10485</v>
      </c>
      <c r="C4232" s="56" t="s">
        <v>10486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193</v>
      </c>
      <c r="O4232" s="56" t="s">
        <v>194</v>
      </c>
      <c r="P4232" s="56"/>
      <c r="Q4232" s="93"/>
    </row>
    <row r="4233" spans="1:17" ht="15" customHeight="1" x14ac:dyDescent="0.25">
      <c r="A4233" s="54">
        <v>16935</v>
      </c>
      <c r="B4233" s="54" t="s">
        <v>3269</v>
      </c>
      <c r="C4233" s="54" t="s">
        <v>3270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6"/>
        <v>6.7037780000000007</v>
      </c>
      <c r="I4233" s="54">
        <v>4</v>
      </c>
      <c r="J4233" s="54">
        <v>8</v>
      </c>
      <c r="K4233" s="54">
        <v>32</v>
      </c>
      <c r="L4233" s="54">
        <f t="shared" si="207"/>
        <v>0</v>
      </c>
      <c r="M4233" s="54">
        <f t="shared" si="208"/>
        <v>0</v>
      </c>
      <c r="N4233" s="54" t="s">
        <v>193</v>
      </c>
      <c r="O4233" s="54" t="s">
        <v>194</v>
      </c>
      <c r="P4233" s="54" t="s">
        <v>480</v>
      </c>
      <c r="Q4233" s="88"/>
    </row>
    <row r="4234" spans="1:17" ht="15" customHeight="1" x14ac:dyDescent="0.25">
      <c r="A4234" s="54">
        <v>16546</v>
      </c>
      <c r="B4234" s="54" t="s">
        <v>3267</v>
      </c>
      <c r="C4234" s="54" t="s">
        <v>3268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6"/>
        <v>6.7037780000000007</v>
      </c>
      <c r="I4234" s="54">
        <v>4</v>
      </c>
      <c r="J4234" s="54">
        <v>8</v>
      </c>
      <c r="K4234" s="54">
        <v>32</v>
      </c>
      <c r="L4234" s="54">
        <f t="shared" si="207"/>
        <v>0</v>
      </c>
      <c r="M4234" s="54">
        <f t="shared" si="208"/>
        <v>0</v>
      </c>
      <c r="N4234" s="54" t="s">
        <v>193</v>
      </c>
      <c r="O4234" s="54" t="s">
        <v>194</v>
      </c>
      <c r="P4234" s="54" t="s">
        <v>480</v>
      </c>
      <c r="Q4234" s="88"/>
    </row>
    <row r="4235" spans="1:17" ht="15" customHeight="1" x14ac:dyDescent="0.25">
      <c r="A4235" s="56">
        <v>22569</v>
      </c>
      <c r="B4235" s="56" t="s">
        <v>10487</v>
      </c>
      <c r="C4235" s="56" t="s">
        <v>10488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193</v>
      </c>
      <c r="O4235" s="56" t="s">
        <v>194</v>
      </c>
      <c r="P4235" s="56"/>
      <c r="Q4235" s="93"/>
    </row>
    <row r="4236" spans="1:17" ht="15" customHeight="1" x14ac:dyDescent="0.25">
      <c r="A4236" s="50">
        <v>21601</v>
      </c>
      <c r="B4236" s="50" t="s">
        <v>12681</v>
      </c>
      <c r="C4236" s="50" t="s">
        <v>12682</v>
      </c>
      <c r="D4236" s="70"/>
      <c r="E4236" s="50">
        <v>10</v>
      </c>
      <c r="F4236" s="50">
        <v>18</v>
      </c>
      <c r="G4236" s="62">
        <v>0.96589999999999998</v>
      </c>
      <c r="H4236" s="62">
        <f t="shared" si="206"/>
        <v>1.0624899999999999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5147</v>
      </c>
      <c r="O4236" s="50" t="s">
        <v>5155</v>
      </c>
      <c r="P4236" s="50"/>
      <c r="Q4236" s="87"/>
    </row>
    <row r="4237" spans="1:17" ht="15" customHeight="1" x14ac:dyDescent="0.25">
      <c r="A4237" s="50">
        <v>3596</v>
      </c>
      <c r="B4237" s="50" t="s">
        <v>12683</v>
      </c>
      <c r="C4237" s="50" t="s">
        <v>12684</v>
      </c>
      <c r="D4237" s="70"/>
      <c r="E4237" s="50">
        <v>10</v>
      </c>
      <c r="F4237" s="50">
        <v>18</v>
      </c>
      <c r="G4237" s="62">
        <v>0.96589999999999998</v>
      </c>
      <c r="H4237" s="62">
        <f t="shared" si="206"/>
        <v>1.0624899999999999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5147</v>
      </c>
      <c r="O4237" s="50" t="s">
        <v>5155</v>
      </c>
      <c r="P4237" s="50"/>
      <c r="Q4237" s="87"/>
    </row>
    <row r="4238" spans="1:17" ht="15" customHeight="1" x14ac:dyDescent="0.25">
      <c r="A4238" s="50">
        <v>12954</v>
      </c>
      <c r="B4238" s="50" t="s">
        <v>12685</v>
      </c>
      <c r="C4238" s="50" t="s">
        <v>12686</v>
      </c>
      <c r="D4238" s="70"/>
      <c r="E4238" s="50">
        <v>10</v>
      </c>
      <c r="F4238" s="50">
        <v>15</v>
      </c>
      <c r="G4238" s="62">
        <v>1.0242</v>
      </c>
      <c r="H4238" s="62">
        <f t="shared" si="206"/>
        <v>1.12662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5147</v>
      </c>
      <c r="O4238" s="50" t="s">
        <v>5155</v>
      </c>
      <c r="P4238" s="50"/>
      <c r="Q4238" s="87"/>
    </row>
    <row r="4239" spans="1:17" ht="15" customHeight="1" x14ac:dyDescent="0.25">
      <c r="A4239" s="50">
        <v>12828</v>
      </c>
      <c r="B4239" s="50" t="s">
        <v>12687</v>
      </c>
      <c r="C4239" s="50" t="s">
        <v>12688</v>
      </c>
      <c r="D4239" s="70"/>
      <c r="E4239" s="50">
        <v>10</v>
      </c>
      <c r="F4239" s="50">
        <v>12</v>
      </c>
      <c r="G4239" s="62">
        <v>1.8979999999999999</v>
      </c>
      <c r="H4239" s="62">
        <f t="shared" si="206"/>
        <v>2.0878000000000001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5147</v>
      </c>
      <c r="O4239" s="50" t="s">
        <v>5155</v>
      </c>
      <c r="P4239" s="50"/>
      <c r="Q4239" s="87"/>
    </row>
    <row r="4240" spans="1:17" ht="15" customHeight="1" x14ac:dyDescent="0.25">
      <c r="A4240" s="50">
        <v>21035</v>
      </c>
      <c r="B4240" s="50" t="s">
        <v>12689</v>
      </c>
      <c r="C4240" s="50" t="s">
        <v>12690</v>
      </c>
      <c r="D4240" s="70"/>
      <c r="E4240" s="50">
        <v>10</v>
      </c>
      <c r="F4240" s="50">
        <v>10</v>
      </c>
      <c r="G4240" s="62">
        <v>1.5484</v>
      </c>
      <c r="H4240" s="62">
        <f t="shared" si="206"/>
        <v>1.7032400000000001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5147</v>
      </c>
      <c r="O4240" s="50" t="s">
        <v>5155</v>
      </c>
      <c r="P4240" s="50"/>
      <c r="Q4240" s="87"/>
    </row>
    <row r="4241" spans="1:17" ht="15" customHeight="1" x14ac:dyDescent="0.25">
      <c r="A4241" s="50">
        <v>4632</v>
      </c>
      <c r="B4241" s="50" t="s">
        <v>12691</v>
      </c>
      <c r="C4241" s="50" t="s">
        <v>12692</v>
      </c>
      <c r="D4241" s="70"/>
      <c r="E4241" s="50">
        <v>10</v>
      </c>
      <c r="F4241" s="50">
        <v>1</v>
      </c>
      <c r="G4241" s="62">
        <v>10.6747</v>
      </c>
      <c r="H4241" s="62">
        <f t="shared" si="206"/>
        <v>11.74217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5147</v>
      </c>
      <c r="O4241" s="50" t="s">
        <v>5155</v>
      </c>
      <c r="P4241" s="50"/>
      <c r="Q4241" s="87"/>
    </row>
    <row r="4242" spans="1:17" ht="15" customHeight="1" x14ac:dyDescent="0.25">
      <c r="A4242" s="50">
        <v>5202</v>
      </c>
      <c r="B4242" s="50" t="s">
        <v>12693</v>
      </c>
      <c r="C4242" s="50" t="s">
        <v>12694</v>
      </c>
      <c r="D4242" s="70"/>
      <c r="E4242" s="50">
        <v>10</v>
      </c>
      <c r="F4242" s="50">
        <v>12</v>
      </c>
      <c r="G4242" s="62">
        <v>0.86879999999999991</v>
      </c>
      <c r="H4242" s="62">
        <f t="shared" si="206"/>
        <v>0.95567999999999986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5248</v>
      </c>
      <c r="O4242" s="50" t="s">
        <v>5251</v>
      </c>
      <c r="P4242" s="50"/>
      <c r="Q4242" s="87"/>
    </row>
    <row r="4243" spans="1:17" ht="15" customHeight="1" x14ac:dyDescent="0.25">
      <c r="A4243" s="50">
        <v>2321</v>
      </c>
      <c r="B4243" s="50" t="s">
        <v>12695</v>
      </c>
      <c r="C4243" s="50" t="s">
        <v>12696</v>
      </c>
      <c r="D4243" s="70"/>
      <c r="E4243" s="50">
        <v>4</v>
      </c>
      <c r="F4243" s="50">
        <v>12</v>
      </c>
      <c r="G4243" s="62">
        <v>0.70380000000000009</v>
      </c>
      <c r="H4243" s="62">
        <f t="shared" si="206"/>
        <v>0.73195200000000005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4353</v>
      </c>
      <c r="O4243" s="50" t="s">
        <v>4354</v>
      </c>
      <c r="P4243" s="50"/>
      <c r="Q4243" s="87"/>
    </row>
    <row r="4244" spans="1:17" ht="15" customHeight="1" x14ac:dyDescent="0.25">
      <c r="A4244" s="50">
        <v>4909</v>
      </c>
      <c r="B4244" s="50" t="s">
        <v>12697</v>
      </c>
      <c r="C4244" s="50" t="s">
        <v>12698</v>
      </c>
      <c r="D4244" s="70"/>
      <c r="E4244" s="50">
        <v>4</v>
      </c>
      <c r="F4244" s="50">
        <v>12</v>
      </c>
      <c r="G4244" s="62">
        <v>0.86879999999999991</v>
      </c>
      <c r="H4244" s="62">
        <f t="shared" ref="H4244:H4307" si="209">G4244*E4244%+G4244</f>
        <v>0.90355199999999991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4353</v>
      </c>
      <c r="O4244" s="50" t="s">
        <v>4354</v>
      </c>
      <c r="P4244" s="50"/>
      <c r="Q4244" s="87"/>
    </row>
    <row r="4245" spans="1:17" ht="15" customHeight="1" x14ac:dyDescent="0.25">
      <c r="A4245" s="50">
        <v>2143</v>
      </c>
      <c r="B4245" s="50" t="s">
        <v>12699</v>
      </c>
      <c r="C4245" s="50" t="s">
        <v>12700</v>
      </c>
      <c r="D4245" s="70"/>
      <c r="E4245" s="50">
        <v>4</v>
      </c>
      <c r="F4245" s="50">
        <v>12</v>
      </c>
      <c r="G4245" s="62">
        <v>0.77170000000000005</v>
      </c>
      <c r="H4245" s="62">
        <f t="shared" si="209"/>
        <v>0.80256800000000006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4353</v>
      </c>
      <c r="O4245" s="50" t="s">
        <v>4354</v>
      </c>
      <c r="P4245" s="50"/>
      <c r="Q4245" s="87"/>
    </row>
    <row r="4246" spans="1:17" ht="15" customHeight="1" x14ac:dyDescent="0.25">
      <c r="A4246" s="50">
        <v>2142</v>
      </c>
      <c r="B4246" s="50" t="s">
        <v>12701</v>
      </c>
      <c r="C4246" s="50" t="s">
        <v>12702</v>
      </c>
      <c r="D4246" s="70"/>
      <c r="E4246" s="50">
        <v>4</v>
      </c>
      <c r="F4246" s="50">
        <v>24</v>
      </c>
      <c r="G4246" s="62">
        <v>0.48049999999999998</v>
      </c>
      <c r="H4246" s="62">
        <f t="shared" si="209"/>
        <v>0.49972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4353</v>
      </c>
      <c r="O4246" s="50" t="s">
        <v>11595</v>
      </c>
      <c r="P4246" s="50"/>
      <c r="Q4246" s="87"/>
    </row>
    <row r="4247" spans="1:17" ht="15" customHeight="1" x14ac:dyDescent="0.25">
      <c r="A4247" s="50">
        <v>2145</v>
      </c>
      <c r="B4247" s="50" t="s">
        <v>12703</v>
      </c>
      <c r="C4247" s="50" t="s">
        <v>12704</v>
      </c>
      <c r="D4247" s="70"/>
      <c r="E4247" s="50">
        <v>4</v>
      </c>
      <c r="F4247" s="50">
        <v>24</v>
      </c>
      <c r="G4247" s="62">
        <v>0.48049999999999998</v>
      </c>
      <c r="H4247" s="62">
        <f t="shared" si="209"/>
        <v>0.49972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4353</v>
      </c>
      <c r="O4247" s="50" t="s">
        <v>4360</v>
      </c>
      <c r="P4247" s="50"/>
      <c r="Q4247" s="87"/>
    </row>
    <row r="4248" spans="1:17" ht="15" customHeight="1" x14ac:dyDescent="0.25">
      <c r="A4248" s="50">
        <v>2144</v>
      </c>
      <c r="B4248" s="50" t="s">
        <v>12705</v>
      </c>
      <c r="C4248" s="50" t="s">
        <v>12706</v>
      </c>
      <c r="D4248" s="70"/>
      <c r="E4248" s="50">
        <v>4</v>
      </c>
      <c r="F4248" s="50">
        <v>24</v>
      </c>
      <c r="G4248" s="62">
        <v>0.5484</v>
      </c>
      <c r="H4248" s="62">
        <f t="shared" si="209"/>
        <v>0.57033599999999995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4353</v>
      </c>
      <c r="O4248" s="50" t="s">
        <v>4357</v>
      </c>
      <c r="P4248" s="50"/>
      <c r="Q4248" s="87"/>
    </row>
    <row r="4249" spans="1:17" ht="15" customHeight="1" x14ac:dyDescent="0.25">
      <c r="A4249" s="50">
        <v>13035</v>
      </c>
      <c r="B4249" s="50" t="s">
        <v>12707</v>
      </c>
      <c r="C4249" s="50" t="s">
        <v>12708</v>
      </c>
      <c r="D4249" s="70"/>
      <c r="E4249" s="50">
        <v>4</v>
      </c>
      <c r="F4249" s="50">
        <v>12</v>
      </c>
      <c r="G4249" s="62">
        <v>0.83000000000000007</v>
      </c>
      <c r="H4249" s="62">
        <f t="shared" si="209"/>
        <v>0.86320000000000008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4353</v>
      </c>
      <c r="O4249" s="50" t="s">
        <v>4354</v>
      </c>
      <c r="P4249" s="50"/>
      <c r="Q4249" s="87"/>
    </row>
    <row r="4250" spans="1:17" ht="15" customHeight="1" x14ac:dyDescent="0.25">
      <c r="A4250" s="54">
        <v>13036</v>
      </c>
      <c r="B4250" s="54" t="s">
        <v>4363</v>
      </c>
      <c r="C4250" s="54" t="s">
        <v>4364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4353</v>
      </c>
      <c r="O4250" s="54" t="s">
        <v>4354</v>
      </c>
      <c r="P4250" s="54" t="s">
        <v>480</v>
      </c>
      <c r="Q4250" s="88"/>
    </row>
    <row r="4251" spans="1:17" ht="15" customHeight="1" x14ac:dyDescent="0.25">
      <c r="A4251" s="54">
        <v>13038</v>
      </c>
      <c r="B4251" s="54" t="s">
        <v>5274</v>
      </c>
      <c r="C4251" s="54" t="s">
        <v>5275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5248</v>
      </c>
      <c r="O4251" s="54" t="s">
        <v>5251</v>
      </c>
      <c r="P4251" s="54" t="s">
        <v>480</v>
      </c>
      <c r="Q4251" s="88"/>
    </row>
    <row r="4252" spans="1:17" ht="15" customHeight="1" x14ac:dyDescent="0.25">
      <c r="A4252" s="50">
        <v>13062</v>
      </c>
      <c r="B4252" s="50" t="s">
        <v>12709</v>
      </c>
      <c r="C4252" s="50" t="s">
        <v>12710</v>
      </c>
      <c r="D4252" s="70"/>
      <c r="E4252" s="50">
        <v>4</v>
      </c>
      <c r="F4252" s="50">
        <v>24</v>
      </c>
      <c r="G4252" s="62">
        <v>0.5776</v>
      </c>
      <c r="H4252" s="62">
        <f t="shared" si="209"/>
        <v>0.60070400000000002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4353</v>
      </c>
      <c r="O4252" s="50" t="s">
        <v>11595</v>
      </c>
      <c r="P4252" s="50"/>
      <c r="Q4252" s="87"/>
    </row>
    <row r="4253" spans="1:17" ht="15" customHeight="1" x14ac:dyDescent="0.25">
      <c r="A4253" s="50">
        <v>13034</v>
      </c>
      <c r="B4253" s="50" t="s">
        <v>12711</v>
      </c>
      <c r="C4253" s="50" t="s">
        <v>12712</v>
      </c>
      <c r="D4253" s="70"/>
      <c r="E4253" s="50">
        <v>4</v>
      </c>
      <c r="F4253" s="50">
        <v>24</v>
      </c>
      <c r="G4253" s="62">
        <v>0.52900000000000003</v>
      </c>
      <c r="H4253" s="62">
        <f t="shared" si="209"/>
        <v>0.55015999999999998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4353</v>
      </c>
      <c r="O4253" s="50" t="s">
        <v>11595</v>
      </c>
      <c r="P4253" s="50"/>
      <c r="Q4253" s="87"/>
    </row>
    <row r="4254" spans="1:17" ht="15" customHeight="1" x14ac:dyDescent="0.25">
      <c r="A4254" s="50">
        <v>13037</v>
      </c>
      <c r="B4254" s="50" t="s">
        <v>12713</v>
      </c>
      <c r="C4254" s="50" t="s">
        <v>12714</v>
      </c>
      <c r="D4254" s="70"/>
      <c r="E4254" s="50">
        <v>4</v>
      </c>
      <c r="F4254" s="50">
        <v>24</v>
      </c>
      <c r="G4254" s="62">
        <v>0.63580000000000003</v>
      </c>
      <c r="H4254" s="62">
        <f t="shared" si="209"/>
        <v>0.66123200000000004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4353</v>
      </c>
      <c r="O4254" s="50" t="s">
        <v>4357</v>
      </c>
      <c r="P4254" s="50"/>
      <c r="Q4254" s="87"/>
    </row>
    <row r="4255" spans="1:17" ht="15" customHeight="1" x14ac:dyDescent="0.25">
      <c r="A4255" s="54">
        <v>20223</v>
      </c>
      <c r="B4255" s="54" t="s">
        <v>4372</v>
      </c>
      <c r="C4255" s="54" t="s">
        <v>4373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4353</v>
      </c>
      <c r="O4255" s="54" t="s">
        <v>4357</v>
      </c>
      <c r="P4255" s="54" t="s">
        <v>480</v>
      </c>
      <c r="Q4255" s="88"/>
    </row>
    <row r="4256" spans="1:17" ht="15" customHeight="1" x14ac:dyDescent="0.25">
      <c r="A4256" s="50">
        <v>20222</v>
      </c>
      <c r="B4256" s="50" t="s">
        <v>12715</v>
      </c>
      <c r="C4256" s="50" t="s">
        <v>12716</v>
      </c>
      <c r="D4256" s="70"/>
      <c r="E4256" s="50">
        <v>4</v>
      </c>
      <c r="F4256" s="50">
        <v>24</v>
      </c>
      <c r="G4256" s="62">
        <v>0.63580000000000003</v>
      </c>
      <c r="H4256" s="62">
        <f t="shared" si="209"/>
        <v>0.66123200000000004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4353</v>
      </c>
      <c r="O4256" s="50" t="s">
        <v>4357</v>
      </c>
      <c r="P4256" s="50"/>
      <c r="Q4256" s="87"/>
    </row>
    <row r="4257" spans="1:17" ht="15" customHeight="1" x14ac:dyDescent="0.25">
      <c r="A4257" s="50">
        <v>19914</v>
      </c>
      <c r="B4257" s="50" t="s">
        <v>12717</v>
      </c>
      <c r="C4257" s="50" t="s">
        <v>12718</v>
      </c>
      <c r="D4257" s="70"/>
      <c r="E4257" s="50">
        <v>10</v>
      </c>
      <c r="F4257" s="50">
        <v>18</v>
      </c>
      <c r="G4257" s="62">
        <v>0.80089999999999995</v>
      </c>
      <c r="H4257" s="62">
        <f t="shared" si="209"/>
        <v>0.88098999999999994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3297</v>
      </c>
      <c r="O4257" s="50" t="s">
        <v>3303</v>
      </c>
      <c r="P4257" s="50"/>
      <c r="Q4257" s="87"/>
    </row>
    <row r="4258" spans="1:17" ht="15" customHeight="1" x14ac:dyDescent="0.25">
      <c r="A4258" s="50">
        <v>12947</v>
      </c>
      <c r="B4258" s="50" t="s">
        <v>12719</v>
      </c>
      <c r="C4258" s="50" t="s">
        <v>12720</v>
      </c>
      <c r="D4258" s="70"/>
      <c r="E4258" s="50">
        <v>10</v>
      </c>
      <c r="F4258" s="50">
        <v>12</v>
      </c>
      <c r="G4258" s="62">
        <v>0.80089999999999995</v>
      </c>
      <c r="H4258" s="62">
        <f t="shared" si="209"/>
        <v>0.88098999999999994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3297</v>
      </c>
      <c r="O4258" s="50" t="s">
        <v>3303</v>
      </c>
      <c r="P4258" s="50"/>
      <c r="Q4258" s="87"/>
    </row>
    <row r="4259" spans="1:17" ht="15" customHeight="1" x14ac:dyDescent="0.25">
      <c r="A4259" s="50">
        <v>13111</v>
      </c>
      <c r="B4259" s="50" t="s">
        <v>12721</v>
      </c>
      <c r="C4259" s="50" t="s">
        <v>12722</v>
      </c>
      <c r="D4259" s="70"/>
      <c r="E4259" s="50">
        <v>10</v>
      </c>
      <c r="F4259" s="50">
        <v>12</v>
      </c>
      <c r="G4259" s="62">
        <v>0.80089999999999995</v>
      </c>
      <c r="H4259" s="62">
        <f t="shared" si="209"/>
        <v>0.88098999999999994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3297</v>
      </c>
      <c r="O4259" s="50" t="s">
        <v>3303</v>
      </c>
      <c r="P4259" s="50"/>
      <c r="Q4259" s="87"/>
    </row>
    <row r="4260" spans="1:17" ht="15" customHeight="1" x14ac:dyDescent="0.25">
      <c r="A4260" s="50">
        <v>22379</v>
      </c>
      <c r="B4260" s="50" t="s">
        <v>12723</v>
      </c>
      <c r="C4260" s="50" t="s">
        <v>12724</v>
      </c>
      <c r="D4260" s="70"/>
      <c r="E4260" s="50">
        <v>10</v>
      </c>
      <c r="F4260" s="50">
        <v>12</v>
      </c>
      <c r="G4260" s="62">
        <v>0.80089999999999995</v>
      </c>
      <c r="H4260" s="62">
        <f t="shared" si="209"/>
        <v>0.88098999999999994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3297</v>
      </c>
      <c r="O4260" s="50" t="s">
        <v>3303</v>
      </c>
      <c r="P4260" s="50"/>
      <c r="Q4260" s="87"/>
    </row>
    <row r="4261" spans="1:17" ht="15" customHeight="1" x14ac:dyDescent="0.25">
      <c r="A4261" s="50">
        <v>22380</v>
      </c>
      <c r="B4261" s="50" t="s">
        <v>12725</v>
      </c>
      <c r="C4261" s="50" t="s">
        <v>12726</v>
      </c>
      <c r="D4261" s="70"/>
      <c r="E4261" s="50">
        <v>10</v>
      </c>
      <c r="F4261" s="50">
        <v>12</v>
      </c>
      <c r="G4261" s="62">
        <v>0.80089999999999995</v>
      </c>
      <c r="H4261" s="62">
        <f t="shared" si="209"/>
        <v>0.88098999999999994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3297</v>
      </c>
      <c r="O4261" s="50" t="s">
        <v>3303</v>
      </c>
      <c r="P4261" s="50"/>
      <c r="Q4261" s="87"/>
    </row>
    <row r="4262" spans="1:17" ht="15" customHeight="1" x14ac:dyDescent="0.25">
      <c r="A4262" s="50">
        <v>1966</v>
      </c>
      <c r="B4262" s="50" t="s">
        <v>12727</v>
      </c>
      <c r="C4262" s="50" t="s">
        <v>12728</v>
      </c>
      <c r="D4262" s="70"/>
      <c r="E4262" s="50">
        <v>10</v>
      </c>
      <c r="F4262" s="50">
        <v>12</v>
      </c>
      <c r="G4262" s="62">
        <v>0.80089999999999995</v>
      </c>
      <c r="H4262" s="62">
        <f t="shared" si="209"/>
        <v>0.88098999999999994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3297</v>
      </c>
      <c r="O4262" s="50" t="s">
        <v>3303</v>
      </c>
      <c r="P4262" s="50"/>
      <c r="Q4262" s="87"/>
    </row>
    <row r="4263" spans="1:17" ht="15" customHeight="1" x14ac:dyDescent="0.25">
      <c r="A4263" s="50">
        <v>2371</v>
      </c>
      <c r="B4263" s="50" t="s">
        <v>12729</v>
      </c>
      <c r="C4263" s="50" t="s">
        <v>12730</v>
      </c>
      <c r="D4263" s="70"/>
      <c r="E4263" s="50">
        <v>10</v>
      </c>
      <c r="F4263" s="50">
        <v>12</v>
      </c>
      <c r="G4263" s="62">
        <v>0.80089999999999995</v>
      </c>
      <c r="H4263" s="62">
        <f t="shared" si="209"/>
        <v>0.88098999999999994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3297</v>
      </c>
      <c r="O4263" s="50" t="s">
        <v>3303</v>
      </c>
      <c r="P4263" s="50"/>
      <c r="Q4263" s="87"/>
    </row>
    <row r="4264" spans="1:17" ht="15" customHeight="1" x14ac:dyDescent="0.25">
      <c r="A4264" s="50">
        <v>2744</v>
      </c>
      <c r="B4264" s="50" t="s">
        <v>12731</v>
      </c>
      <c r="C4264" s="50" t="s">
        <v>12732</v>
      </c>
      <c r="D4264" s="70"/>
      <c r="E4264" s="50">
        <v>10</v>
      </c>
      <c r="F4264" s="50">
        <v>12</v>
      </c>
      <c r="G4264" s="62">
        <v>0.80089999999999995</v>
      </c>
      <c r="H4264" s="62">
        <f t="shared" si="209"/>
        <v>0.88098999999999994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3297</v>
      </c>
      <c r="O4264" s="50" t="s">
        <v>3303</v>
      </c>
      <c r="P4264" s="50"/>
      <c r="Q4264" s="87"/>
    </row>
    <row r="4265" spans="1:17" ht="15" customHeight="1" x14ac:dyDescent="0.25">
      <c r="A4265" s="50">
        <v>2368</v>
      </c>
      <c r="B4265" s="50" t="s">
        <v>12733</v>
      </c>
      <c r="C4265" s="50" t="s">
        <v>12734</v>
      </c>
      <c r="D4265" s="70"/>
      <c r="E4265" s="50">
        <v>10</v>
      </c>
      <c r="F4265" s="50">
        <v>12</v>
      </c>
      <c r="G4265" s="62">
        <v>0.89800000000000002</v>
      </c>
      <c r="H4265" s="62">
        <f t="shared" si="209"/>
        <v>0.98780000000000001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3297</v>
      </c>
      <c r="O4265" s="50" t="s">
        <v>3303</v>
      </c>
      <c r="P4265" s="50"/>
      <c r="Q4265" s="87"/>
    </row>
    <row r="4266" spans="1:17" ht="15" customHeight="1" x14ac:dyDescent="0.25">
      <c r="A4266" s="54">
        <v>25697</v>
      </c>
      <c r="B4266" s="54" t="s">
        <v>5325</v>
      </c>
      <c r="C4266" s="54" t="s">
        <v>5326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5296</v>
      </c>
      <c r="O4266" s="54" t="s">
        <v>5327</v>
      </c>
      <c r="P4266" s="54" t="s">
        <v>480</v>
      </c>
      <c r="Q4266" s="88"/>
    </row>
    <row r="4267" spans="1:17" ht="15" customHeight="1" x14ac:dyDescent="0.25">
      <c r="A4267" s="50">
        <v>1607</v>
      </c>
      <c r="B4267" s="50" t="s">
        <v>12735</v>
      </c>
      <c r="C4267" s="50" t="s">
        <v>12736</v>
      </c>
      <c r="D4267" s="70"/>
      <c r="E4267" s="50">
        <v>4</v>
      </c>
      <c r="F4267" s="50">
        <v>24</v>
      </c>
      <c r="G4267" s="62">
        <v>0.50959999999999994</v>
      </c>
      <c r="H4267" s="62">
        <f t="shared" si="209"/>
        <v>0.5299839999999999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3713</v>
      </c>
      <c r="O4267" s="50" t="s">
        <v>3714</v>
      </c>
      <c r="P4267" s="50"/>
      <c r="Q4267" s="87"/>
    </row>
    <row r="4268" spans="1:17" ht="15" customHeight="1" x14ac:dyDescent="0.25">
      <c r="A4268" s="50">
        <v>24465</v>
      </c>
      <c r="B4268" s="50" t="s">
        <v>12737</v>
      </c>
      <c r="C4268" s="50" t="s">
        <v>12738</v>
      </c>
      <c r="D4268" s="70"/>
      <c r="E4268" s="50">
        <v>4</v>
      </c>
      <c r="F4268" s="50">
        <v>24</v>
      </c>
      <c r="G4268" s="62">
        <v>0.41250000000000003</v>
      </c>
      <c r="H4268" s="62">
        <f t="shared" si="209"/>
        <v>0.42900000000000005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4353</v>
      </c>
      <c r="O4268" s="50" t="s">
        <v>4354</v>
      </c>
      <c r="P4268" s="50"/>
      <c r="Q4268" s="87"/>
    </row>
    <row r="4269" spans="1:17" ht="15" customHeight="1" x14ac:dyDescent="0.25">
      <c r="A4269" s="50">
        <v>5268</v>
      </c>
      <c r="B4269" s="50" t="s">
        <v>12739</v>
      </c>
      <c r="C4269" s="50" t="s">
        <v>12740</v>
      </c>
      <c r="D4269" s="70"/>
      <c r="E4269" s="50">
        <v>4</v>
      </c>
      <c r="F4269" s="50">
        <v>12</v>
      </c>
      <c r="G4269" s="62">
        <v>0.74259999999999993</v>
      </c>
      <c r="H4269" s="62">
        <f t="shared" si="209"/>
        <v>0.77230399999999988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4353</v>
      </c>
      <c r="O4269" s="50" t="s">
        <v>4354</v>
      </c>
      <c r="P4269" s="50"/>
      <c r="Q4269" s="87"/>
    </row>
    <row r="4270" spans="1:17" ht="15" customHeight="1" x14ac:dyDescent="0.25">
      <c r="A4270" s="50">
        <v>5264</v>
      </c>
      <c r="B4270" s="50" t="s">
        <v>12741</v>
      </c>
      <c r="C4270" s="50" t="s">
        <v>12742</v>
      </c>
      <c r="D4270" s="70"/>
      <c r="E4270" s="50">
        <v>4</v>
      </c>
      <c r="F4270" s="50">
        <v>24</v>
      </c>
      <c r="G4270" s="62">
        <v>0.49019999999999997</v>
      </c>
      <c r="H4270" s="62">
        <f t="shared" si="209"/>
        <v>0.50980799999999993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4353</v>
      </c>
      <c r="O4270" s="50" t="s">
        <v>4360</v>
      </c>
      <c r="P4270" s="50"/>
      <c r="Q4270" s="87"/>
    </row>
    <row r="4271" spans="1:17" ht="15" customHeight="1" x14ac:dyDescent="0.25">
      <c r="A4271" s="50">
        <v>5258</v>
      </c>
      <c r="B4271" s="50" t="s">
        <v>12743</v>
      </c>
      <c r="C4271" s="50" t="s">
        <v>12744</v>
      </c>
      <c r="D4271" s="70"/>
      <c r="E4271" s="50">
        <v>4</v>
      </c>
      <c r="F4271" s="50">
        <v>24</v>
      </c>
      <c r="G4271" s="62">
        <v>0.49019999999999997</v>
      </c>
      <c r="H4271" s="62">
        <f t="shared" si="209"/>
        <v>0.50980799999999993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4353</v>
      </c>
      <c r="O4271" s="50" t="s">
        <v>11595</v>
      </c>
      <c r="P4271" s="50"/>
      <c r="Q4271" s="87"/>
    </row>
    <row r="4272" spans="1:17" ht="15" customHeight="1" x14ac:dyDescent="0.25">
      <c r="A4272" s="50">
        <v>5260</v>
      </c>
      <c r="B4272" s="50" t="s">
        <v>12745</v>
      </c>
      <c r="C4272" s="50" t="s">
        <v>12746</v>
      </c>
      <c r="D4272" s="70"/>
      <c r="E4272" s="50">
        <v>4</v>
      </c>
      <c r="F4272" s="50">
        <v>24</v>
      </c>
      <c r="G4272" s="62">
        <v>0.5776</v>
      </c>
      <c r="H4272" s="62">
        <f t="shared" si="209"/>
        <v>0.60070400000000002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4353</v>
      </c>
      <c r="O4272" s="50" t="s">
        <v>4357</v>
      </c>
      <c r="P4272" s="50"/>
      <c r="Q4272" s="87"/>
    </row>
    <row r="4273" spans="1:17" ht="15" customHeight="1" x14ac:dyDescent="0.25">
      <c r="A4273" s="50">
        <v>5259</v>
      </c>
      <c r="B4273" s="50" t="s">
        <v>12747</v>
      </c>
      <c r="C4273" s="50" t="s">
        <v>12748</v>
      </c>
      <c r="D4273" s="70"/>
      <c r="E4273" s="50">
        <v>4</v>
      </c>
      <c r="F4273" s="50">
        <v>24</v>
      </c>
      <c r="G4273" s="62">
        <v>0.5776</v>
      </c>
      <c r="H4273" s="62">
        <f t="shared" si="209"/>
        <v>0.60070400000000002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4353</v>
      </c>
      <c r="O4273" s="50" t="s">
        <v>4357</v>
      </c>
      <c r="P4273" s="50"/>
      <c r="Q4273" s="87"/>
    </row>
    <row r="4274" spans="1:17" ht="15" customHeight="1" x14ac:dyDescent="0.25">
      <c r="A4274" s="50">
        <v>24872</v>
      </c>
      <c r="B4274" s="50" t="s">
        <v>12749</v>
      </c>
      <c r="C4274" s="50" t="s">
        <v>12750</v>
      </c>
      <c r="D4274" s="70"/>
      <c r="E4274" s="50">
        <v>4</v>
      </c>
      <c r="F4274" s="50">
        <v>24</v>
      </c>
      <c r="G4274" s="62">
        <v>0.77170000000000005</v>
      </c>
      <c r="H4274" s="62">
        <f t="shared" si="209"/>
        <v>0.80256800000000006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4353</v>
      </c>
      <c r="O4274" s="50" t="s">
        <v>4357</v>
      </c>
      <c r="P4274" s="50"/>
      <c r="Q4274" s="87"/>
    </row>
    <row r="4275" spans="1:17" ht="15" customHeight="1" x14ac:dyDescent="0.25">
      <c r="A4275" s="54">
        <v>1434</v>
      </c>
      <c r="B4275" s="54" t="s">
        <v>4351</v>
      </c>
      <c r="C4275" s="54" t="s">
        <v>4352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4353</v>
      </c>
      <c r="O4275" s="54" t="s">
        <v>4354</v>
      </c>
      <c r="P4275" s="54" t="s">
        <v>480</v>
      </c>
      <c r="Q4275" s="88"/>
    </row>
    <row r="4276" spans="1:17" ht="15" customHeight="1" x14ac:dyDescent="0.25">
      <c r="A4276" s="50">
        <v>24548</v>
      </c>
      <c r="B4276" s="50" t="s">
        <v>12751</v>
      </c>
      <c r="C4276" s="50" t="s">
        <v>12752</v>
      </c>
      <c r="D4276" s="70"/>
      <c r="E4276" s="50">
        <v>4</v>
      </c>
      <c r="F4276" s="50">
        <v>24</v>
      </c>
      <c r="G4276" s="62">
        <v>0.53870000000000007</v>
      </c>
      <c r="H4276" s="62">
        <f t="shared" si="209"/>
        <v>0.56024800000000008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4353</v>
      </c>
      <c r="O4276" s="50" t="s">
        <v>4354</v>
      </c>
      <c r="P4276" s="50"/>
      <c r="Q4276" s="87"/>
    </row>
    <row r="4277" spans="1:17" ht="15" customHeight="1" x14ac:dyDescent="0.25">
      <c r="A4277" s="55">
        <v>26918</v>
      </c>
      <c r="B4277" s="55" t="s">
        <v>7235</v>
      </c>
      <c r="C4277" s="55" t="s">
        <v>7236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4353</v>
      </c>
      <c r="O4277" s="55" t="s">
        <v>4354</v>
      </c>
      <c r="P4277" s="55" t="s">
        <v>7098</v>
      </c>
      <c r="Q4277" s="89"/>
    </row>
    <row r="4278" spans="1:17" ht="15" customHeight="1" x14ac:dyDescent="0.25">
      <c r="A4278" s="50">
        <v>1435</v>
      </c>
      <c r="B4278" s="50" t="s">
        <v>12753</v>
      </c>
      <c r="C4278" s="50" t="s">
        <v>12754</v>
      </c>
      <c r="D4278" s="70"/>
      <c r="E4278" s="50">
        <v>4</v>
      </c>
      <c r="F4278" s="50">
        <v>12</v>
      </c>
      <c r="G4278" s="62">
        <v>0.86879999999999991</v>
      </c>
      <c r="H4278" s="62">
        <f t="shared" si="209"/>
        <v>0.90355199999999991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4353</v>
      </c>
      <c r="O4278" s="50" t="s">
        <v>4354</v>
      </c>
      <c r="P4278" s="50"/>
      <c r="Q4278" s="87"/>
    </row>
    <row r="4279" spans="1:17" ht="15" customHeight="1" x14ac:dyDescent="0.25">
      <c r="A4279" s="50">
        <v>1575</v>
      </c>
      <c r="B4279" s="50" t="s">
        <v>12755</v>
      </c>
      <c r="C4279" s="50" t="s">
        <v>12756</v>
      </c>
      <c r="D4279" s="70"/>
      <c r="E4279" s="50">
        <v>4</v>
      </c>
      <c r="F4279" s="50">
        <v>24</v>
      </c>
      <c r="G4279" s="62">
        <v>0.53870000000000007</v>
      </c>
      <c r="H4279" s="62">
        <f t="shared" si="209"/>
        <v>0.56024800000000008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4353</v>
      </c>
      <c r="O4279" s="50" t="s">
        <v>4360</v>
      </c>
      <c r="P4279" s="50"/>
      <c r="Q4279" s="87"/>
    </row>
    <row r="4280" spans="1:17" ht="15" customHeight="1" x14ac:dyDescent="0.25">
      <c r="A4280" s="50">
        <v>1431</v>
      </c>
      <c r="B4280" s="50" t="s">
        <v>12757</v>
      </c>
      <c r="C4280" s="50" t="s">
        <v>12758</v>
      </c>
      <c r="D4280" s="70"/>
      <c r="E4280" s="50">
        <v>4</v>
      </c>
      <c r="F4280" s="50">
        <v>24</v>
      </c>
      <c r="G4280" s="62">
        <v>0.5776</v>
      </c>
      <c r="H4280" s="62">
        <f t="shared" si="209"/>
        <v>0.60070400000000002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4353</v>
      </c>
      <c r="O4280" s="50" t="s">
        <v>11595</v>
      </c>
      <c r="P4280" s="50"/>
      <c r="Q4280" s="87"/>
    </row>
    <row r="4281" spans="1:17" ht="15" customHeight="1" x14ac:dyDescent="0.25">
      <c r="A4281" s="54">
        <v>1539</v>
      </c>
      <c r="B4281" s="54" t="s">
        <v>4355</v>
      </c>
      <c r="C4281" s="54" t="s">
        <v>4356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4353</v>
      </c>
      <c r="O4281" s="54" t="s">
        <v>4357</v>
      </c>
      <c r="P4281" s="54" t="s">
        <v>480</v>
      </c>
      <c r="Q4281" s="88"/>
    </row>
    <row r="4282" spans="1:17" ht="15" customHeight="1" x14ac:dyDescent="0.25">
      <c r="A4282" s="54">
        <v>5438</v>
      </c>
      <c r="B4282" s="54" t="s">
        <v>4361</v>
      </c>
      <c r="C4282" s="54" t="s">
        <v>4362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4353</v>
      </c>
      <c r="O4282" s="54" t="s">
        <v>4357</v>
      </c>
      <c r="P4282" s="54" t="s">
        <v>480</v>
      </c>
      <c r="Q4282" s="88"/>
    </row>
    <row r="4283" spans="1:17" ht="15" customHeight="1" x14ac:dyDescent="0.25">
      <c r="A4283" s="54">
        <v>1286</v>
      </c>
      <c r="B4283" s="54" t="s">
        <v>4634</v>
      </c>
      <c r="C4283" s="54" t="s">
        <v>4635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257</v>
      </c>
      <c r="O4283" s="54" t="s">
        <v>269</v>
      </c>
      <c r="P4283" s="54" t="s">
        <v>480</v>
      </c>
      <c r="Q4283" s="88"/>
    </row>
    <row r="4284" spans="1:17" ht="15" customHeight="1" x14ac:dyDescent="0.25">
      <c r="A4284" s="54">
        <v>1285</v>
      </c>
      <c r="B4284" s="54" t="s">
        <v>4632</v>
      </c>
      <c r="C4284" s="54" t="s">
        <v>4633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257</v>
      </c>
      <c r="O4284" s="54" t="s">
        <v>269</v>
      </c>
      <c r="P4284" s="54" t="s">
        <v>480</v>
      </c>
      <c r="Q4284" s="88"/>
    </row>
    <row r="4285" spans="1:17" ht="15" customHeight="1" x14ac:dyDescent="0.25">
      <c r="A4285" s="54">
        <v>2777</v>
      </c>
      <c r="B4285" s="54" t="s">
        <v>4704</v>
      </c>
      <c r="C4285" s="54" t="s">
        <v>4705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257</v>
      </c>
      <c r="O4285" s="54" t="s">
        <v>269</v>
      </c>
      <c r="P4285" s="54" t="s">
        <v>480</v>
      </c>
      <c r="Q4285" s="88"/>
    </row>
    <row r="4286" spans="1:17" ht="15" customHeight="1" x14ac:dyDescent="0.25">
      <c r="A4286" s="54">
        <v>1287</v>
      </c>
      <c r="B4286" s="54" t="s">
        <v>4636</v>
      </c>
      <c r="C4286" s="54" t="s">
        <v>4637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257</v>
      </c>
      <c r="O4286" s="54" t="s">
        <v>269</v>
      </c>
      <c r="P4286" s="54" t="s">
        <v>480</v>
      </c>
      <c r="Q4286" s="88"/>
    </row>
    <row r="4287" spans="1:17" ht="15" customHeight="1" x14ac:dyDescent="0.25">
      <c r="A4287" s="54">
        <v>1288</v>
      </c>
      <c r="B4287" s="54" t="s">
        <v>4638</v>
      </c>
      <c r="C4287" s="54" t="s">
        <v>4639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257</v>
      </c>
      <c r="O4287" s="54" t="s">
        <v>269</v>
      </c>
      <c r="P4287" s="54" t="s">
        <v>480</v>
      </c>
      <c r="Q4287" s="88"/>
    </row>
    <row r="4288" spans="1:17" ht="15" customHeight="1" x14ac:dyDescent="0.25">
      <c r="A4288" s="57">
        <v>1289</v>
      </c>
      <c r="B4288" s="57" t="s">
        <v>278</v>
      </c>
      <c r="C4288" s="57" t="s">
        <v>279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257</v>
      </c>
      <c r="O4288" s="57" t="s">
        <v>280</v>
      </c>
      <c r="P4288" s="57" t="s">
        <v>44</v>
      </c>
      <c r="Q4288" s="91"/>
    </row>
    <row r="4289" spans="1:17" ht="15" customHeight="1" x14ac:dyDescent="0.25">
      <c r="A4289" s="57">
        <v>1291</v>
      </c>
      <c r="B4289" s="57" t="s">
        <v>281</v>
      </c>
      <c r="C4289" s="57" t="s">
        <v>282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257</v>
      </c>
      <c r="O4289" s="57" t="s">
        <v>280</v>
      </c>
      <c r="P4289" s="57" t="s">
        <v>44</v>
      </c>
      <c r="Q4289" s="91"/>
    </row>
    <row r="4290" spans="1:17" ht="15" customHeight="1" x14ac:dyDescent="0.25">
      <c r="A4290" s="57">
        <v>1290</v>
      </c>
      <c r="B4290" s="57" t="s">
        <v>283</v>
      </c>
      <c r="C4290" s="57" t="s">
        <v>284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257</v>
      </c>
      <c r="O4290" s="57" t="s">
        <v>280</v>
      </c>
      <c r="P4290" s="57" t="s">
        <v>44</v>
      </c>
      <c r="Q4290" s="91"/>
    </row>
    <row r="4291" spans="1:17" ht="15" customHeight="1" x14ac:dyDescent="0.25">
      <c r="A4291" s="54">
        <v>1283</v>
      </c>
      <c r="B4291" s="54" t="s">
        <v>4628</v>
      </c>
      <c r="C4291" s="54" t="s">
        <v>4629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257</v>
      </c>
      <c r="O4291" s="54" t="s">
        <v>269</v>
      </c>
      <c r="P4291" s="54" t="s">
        <v>480</v>
      </c>
      <c r="Q4291" s="88"/>
    </row>
    <row r="4292" spans="1:17" ht="15" customHeight="1" x14ac:dyDescent="0.25">
      <c r="A4292" s="54">
        <v>1284</v>
      </c>
      <c r="B4292" s="54" t="s">
        <v>4630</v>
      </c>
      <c r="C4292" s="54" t="s">
        <v>4631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257</v>
      </c>
      <c r="O4292" s="54" t="s">
        <v>269</v>
      </c>
      <c r="P4292" s="54" t="s">
        <v>480</v>
      </c>
      <c r="Q4292" s="88"/>
    </row>
    <row r="4293" spans="1:17" ht="15" customHeight="1" x14ac:dyDescent="0.25">
      <c r="A4293" s="54">
        <v>2541</v>
      </c>
      <c r="B4293" s="54" t="s">
        <v>4690</v>
      </c>
      <c r="C4293" s="54" t="s">
        <v>4691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257</v>
      </c>
      <c r="O4293" s="54" t="s">
        <v>269</v>
      </c>
      <c r="P4293" s="54" t="s">
        <v>480</v>
      </c>
      <c r="Q4293" s="88"/>
    </row>
    <row r="4294" spans="1:17" ht="15" customHeight="1" x14ac:dyDescent="0.25">
      <c r="A4294" s="54">
        <v>15335</v>
      </c>
      <c r="B4294" s="54" t="s">
        <v>4851</v>
      </c>
      <c r="C4294" s="54" t="s">
        <v>4852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257</v>
      </c>
      <c r="O4294" s="54" t="s">
        <v>4540</v>
      </c>
      <c r="P4294" s="54" t="s">
        <v>480</v>
      </c>
      <c r="Q4294" s="88"/>
    </row>
    <row r="4295" spans="1:17" ht="15" customHeight="1" x14ac:dyDescent="0.25">
      <c r="A4295" s="54">
        <v>15334</v>
      </c>
      <c r="B4295" s="54" t="s">
        <v>4849</v>
      </c>
      <c r="C4295" s="54" t="s">
        <v>4850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257</v>
      </c>
      <c r="O4295" s="54" t="s">
        <v>4540</v>
      </c>
      <c r="P4295" s="54" t="s">
        <v>480</v>
      </c>
      <c r="Q4295" s="88"/>
    </row>
    <row r="4296" spans="1:17" ht="15" customHeight="1" x14ac:dyDescent="0.25">
      <c r="A4296" s="54">
        <v>298</v>
      </c>
      <c r="B4296" s="54" t="s">
        <v>4543</v>
      </c>
      <c r="C4296" s="54" t="s">
        <v>4544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257</v>
      </c>
      <c r="O4296" s="54" t="s">
        <v>4540</v>
      </c>
      <c r="P4296" s="54" t="s">
        <v>480</v>
      </c>
      <c r="Q4296" s="88"/>
    </row>
    <row r="4297" spans="1:17" ht="15" customHeight="1" x14ac:dyDescent="0.25">
      <c r="A4297" s="54">
        <v>306</v>
      </c>
      <c r="B4297" s="54" t="s">
        <v>4545</v>
      </c>
      <c r="C4297" s="54" t="s">
        <v>4546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257</v>
      </c>
      <c r="O4297" s="54" t="s">
        <v>4540</v>
      </c>
      <c r="P4297" s="54" t="s">
        <v>480</v>
      </c>
      <c r="Q4297" s="88"/>
    </row>
    <row r="4298" spans="1:17" ht="15" customHeight="1" x14ac:dyDescent="0.25">
      <c r="A4298" s="54">
        <v>391</v>
      </c>
      <c r="B4298" s="54" t="s">
        <v>4557</v>
      </c>
      <c r="C4298" s="54" t="s">
        <v>4558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257</v>
      </c>
      <c r="O4298" s="54" t="s">
        <v>4540</v>
      </c>
      <c r="P4298" s="54" t="s">
        <v>480</v>
      </c>
      <c r="Q4298" s="88"/>
    </row>
    <row r="4299" spans="1:17" ht="15" customHeight="1" x14ac:dyDescent="0.25">
      <c r="A4299" s="54">
        <v>394</v>
      </c>
      <c r="B4299" s="54" t="s">
        <v>4561</v>
      </c>
      <c r="C4299" s="54" t="s">
        <v>4562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257</v>
      </c>
      <c r="O4299" s="54" t="s">
        <v>4540</v>
      </c>
      <c r="P4299" s="54" t="s">
        <v>480</v>
      </c>
      <c r="Q4299" s="88"/>
    </row>
    <row r="4300" spans="1:17" ht="15" customHeight="1" x14ac:dyDescent="0.25">
      <c r="A4300" s="54">
        <v>393</v>
      </c>
      <c r="B4300" s="54" t="s">
        <v>4559</v>
      </c>
      <c r="C4300" s="54" t="s">
        <v>4560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257</v>
      </c>
      <c r="O4300" s="54" t="s">
        <v>4540</v>
      </c>
      <c r="P4300" s="54" t="s">
        <v>480</v>
      </c>
      <c r="Q4300" s="88"/>
    </row>
    <row r="4301" spans="1:17" ht="15" customHeight="1" x14ac:dyDescent="0.25">
      <c r="A4301" s="54">
        <v>2246</v>
      </c>
      <c r="B4301" s="54" t="s">
        <v>4684</v>
      </c>
      <c r="C4301" s="54" t="s">
        <v>4685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257</v>
      </c>
      <c r="O4301" s="54" t="s">
        <v>4540</v>
      </c>
      <c r="P4301" s="54" t="s">
        <v>480</v>
      </c>
      <c r="Q4301" s="88"/>
    </row>
    <row r="4302" spans="1:17" ht="15" customHeight="1" x14ac:dyDescent="0.25">
      <c r="A4302" s="54">
        <v>20445</v>
      </c>
      <c r="B4302" s="54" t="s">
        <v>4941</v>
      </c>
      <c r="C4302" s="54" t="s">
        <v>4942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9"/>
        <v>1.4243899999999998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257</v>
      </c>
      <c r="O4302" s="54" t="s">
        <v>280</v>
      </c>
      <c r="P4302" s="54" t="s">
        <v>480</v>
      </c>
      <c r="Q4302" s="88"/>
    </row>
    <row r="4303" spans="1:17" ht="15" customHeight="1" x14ac:dyDescent="0.25">
      <c r="A4303" s="54">
        <v>5222</v>
      </c>
      <c r="B4303" s="54" t="s">
        <v>4752</v>
      </c>
      <c r="C4303" s="54" t="s">
        <v>4753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257</v>
      </c>
      <c r="O4303" s="54" t="s">
        <v>280</v>
      </c>
      <c r="P4303" s="54" t="s">
        <v>480</v>
      </c>
      <c r="Q4303" s="88"/>
    </row>
    <row r="4304" spans="1:17" ht="15" customHeight="1" x14ac:dyDescent="0.25">
      <c r="A4304" s="54">
        <v>207</v>
      </c>
      <c r="B4304" s="54" t="s">
        <v>4538</v>
      </c>
      <c r="C4304" s="54" t="s">
        <v>4539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257</v>
      </c>
      <c r="O4304" s="54" t="s">
        <v>4540</v>
      </c>
      <c r="P4304" s="54" t="s">
        <v>480</v>
      </c>
      <c r="Q4304" s="88"/>
    </row>
    <row r="4305" spans="1:17" ht="15" customHeight="1" x14ac:dyDescent="0.25">
      <c r="A4305" s="54">
        <v>208</v>
      </c>
      <c r="B4305" s="54" t="s">
        <v>4541</v>
      </c>
      <c r="C4305" s="54" t="s">
        <v>4542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257</v>
      </c>
      <c r="O4305" s="54" t="s">
        <v>4540</v>
      </c>
      <c r="P4305" s="54" t="s">
        <v>480</v>
      </c>
      <c r="Q4305" s="88"/>
    </row>
    <row r="4306" spans="1:17" ht="15" customHeight="1" x14ac:dyDescent="0.25">
      <c r="A4306" s="50">
        <v>329</v>
      </c>
      <c r="B4306" s="50" t="s">
        <v>12759</v>
      </c>
      <c r="C4306" s="50" t="s">
        <v>12760</v>
      </c>
      <c r="D4306" s="70"/>
      <c r="E4306" s="50">
        <v>10</v>
      </c>
      <c r="F4306" s="50">
        <v>16</v>
      </c>
      <c r="G4306" s="62">
        <v>0.67469999999999997</v>
      </c>
      <c r="H4306" s="62">
        <f t="shared" si="209"/>
        <v>0.74217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257</v>
      </c>
      <c r="O4306" s="50" t="s">
        <v>4540</v>
      </c>
      <c r="P4306" s="50"/>
      <c r="Q4306" s="87"/>
    </row>
    <row r="4307" spans="1:17" ht="15" customHeight="1" x14ac:dyDescent="0.25">
      <c r="A4307" s="50">
        <v>330</v>
      </c>
      <c r="B4307" s="50" t="s">
        <v>12761</v>
      </c>
      <c r="C4307" s="50" t="s">
        <v>12762</v>
      </c>
      <c r="D4307" s="70"/>
      <c r="E4307" s="50">
        <v>10</v>
      </c>
      <c r="F4307" s="50">
        <v>16</v>
      </c>
      <c r="G4307" s="62">
        <v>0.67469999999999997</v>
      </c>
      <c r="H4307" s="62">
        <f t="shared" si="209"/>
        <v>0.74217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257</v>
      </c>
      <c r="O4307" s="50" t="s">
        <v>4540</v>
      </c>
      <c r="P4307" s="50"/>
      <c r="Q4307" s="87"/>
    </row>
    <row r="4308" spans="1:17" ht="15" customHeight="1" x14ac:dyDescent="0.25">
      <c r="A4308" s="50">
        <v>1546</v>
      </c>
      <c r="B4308" s="50" t="s">
        <v>12763</v>
      </c>
      <c r="C4308" s="50" t="s">
        <v>12764</v>
      </c>
      <c r="D4308" s="70"/>
      <c r="E4308" s="50">
        <v>10</v>
      </c>
      <c r="F4308" s="50">
        <v>16</v>
      </c>
      <c r="G4308" s="62">
        <v>0.67469999999999997</v>
      </c>
      <c r="H4308" s="62">
        <f t="shared" ref="H4308:H4371" si="212">G4308*E4308%+G4308</f>
        <v>0.74217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257</v>
      </c>
      <c r="O4308" s="50" t="s">
        <v>4540</v>
      </c>
      <c r="P4308" s="50"/>
      <c r="Q4308" s="87"/>
    </row>
    <row r="4309" spans="1:17" ht="15" customHeight="1" x14ac:dyDescent="0.25">
      <c r="A4309" s="54">
        <v>341</v>
      </c>
      <c r="B4309" s="54" t="s">
        <v>4549</v>
      </c>
      <c r="C4309" s="54" t="s">
        <v>4550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257</v>
      </c>
      <c r="O4309" s="54" t="s">
        <v>4540</v>
      </c>
      <c r="P4309" s="54" t="s">
        <v>480</v>
      </c>
      <c r="Q4309" s="88"/>
    </row>
    <row r="4310" spans="1:17" ht="15" customHeight="1" x14ac:dyDescent="0.25">
      <c r="A4310" s="54">
        <v>343</v>
      </c>
      <c r="B4310" s="54" t="s">
        <v>4551</v>
      </c>
      <c r="C4310" s="54" t="s">
        <v>4552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257</v>
      </c>
      <c r="O4310" s="54" t="s">
        <v>4540</v>
      </c>
      <c r="P4310" s="54" t="s">
        <v>480</v>
      </c>
      <c r="Q4310" s="88"/>
    </row>
    <row r="4311" spans="1:17" ht="15" customHeight="1" x14ac:dyDescent="0.25">
      <c r="A4311" s="50">
        <v>338</v>
      </c>
      <c r="B4311" s="50" t="s">
        <v>12765</v>
      </c>
      <c r="C4311" s="50" t="s">
        <v>12766</v>
      </c>
      <c r="D4311" s="70"/>
      <c r="E4311" s="50">
        <v>10</v>
      </c>
      <c r="F4311" s="50">
        <v>16</v>
      </c>
      <c r="G4311" s="62">
        <v>1.0629999999999999</v>
      </c>
      <c r="H4311" s="62">
        <f t="shared" si="212"/>
        <v>1.1693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257</v>
      </c>
      <c r="O4311" s="50" t="s">
        <v>4540</v>
      </c>
      <c r="P4311" s="50"/>
      <c r="Q4311" s="87"/>
    </row>
    <row r="4312" spans="1:17" ht="15" customHeight="1" x14ac:dyDescent="0.25">
      <c r="A4312" s="50">
        <v>339</v>
      </c>
      <c r="B4312" s="50" t="s">
        <v>12767</v>
      </c>
      <c r="C4312" s="50" t="s">
        <v>12768</v>
      </c>
      <c r="D4312" s="70"/>
      <c r="E4312" s="50">
        <v>10</v>
      </c>
      <c r="F4312" s="50">
        <v>16</v>
      </c>
      <c r="G4312" s="62">
        <v>1.0629999999999999</v>
      </c>
      <c r="H4312" s="62">
        <f t="shared" si="212"/>
        <v>1.1693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257</v>
      </c>
      <c r="O4312" s="50" t="s">
        <v>4540</v>
      </c>
      <c r="P4312" s="50"/>
      <c r="Q4312" s="87"/>
    </row>
    <row r="4313" spans="1:17" ht="15" customHeight="1" x14ac:dyDescent="0.25">
      <c r="A4313" s="50">
        <v>1366</v>
      </c>
      <c r="B4313" s="50" t="s">
        <v>12769</v>
      </c>
      <c r="C4313" s="50" t="s">
        <v>12770</v>
      </c>
      <c r="D4313" s="70"/>
      <c r="E4313" s="50">
        <v>10</v>
      </c>
      <c r="F4313" s="50">
        <v>16</v>
      </c>
      <c r="G4313" s="62">
        <v>1.0629999999999999</v>
      </c>
      <c r="H4313" s="62">
        <f t="shared" si="212"/>
        <v>1.1693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257</v>
      </c>
      <c r="O4313" s="50" t="s">
        <v>4540</v>
      </c>
      <c r="P4313" s="50"/>
      <c r="Q4313" s="87"/>
    </row>
    <row r="4314" spans="1:17" ht="15" customHeight="1" x14ac:dyDescent="0.25">
      <c r="A4314" s="54">
        <v>24486</v>
      </c>
      <c r="B4314" s="54" t="s">
        <v>3935</v>
      </c>
      <c r="C4314" s="54" t="s">
        <v>3936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237</v>
      </c>
      <c r="O4314" s="54" t="s">
        <v>3930</v>
      </c>
      <c r="P4314" s="54" t="s">
        <v>480</v>
      </c>
      <c r="Q4314" s="88"/>
    </row>
    <row r="4315" spans="1:17" ht="15" customHeight="1" x14ac:dyDescent="0.25">
      <c r="A4315" s="54">
        <v>24485</v>
      </c>
      <c r="B4315" s="54" t="s">
        <v>3933</v>
      </c>
      <c r="C4315" s="54" t="s">
        <v>3934</v>
      </c>
      <c r="D4315" s="71"/>
      <c r="E4315" s="54">
        <v>4</v>
      </c>
      <c r="F4315" s="54">
        <v>10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237</v>
      </c>
      <c r="O4315" s="54" t="s">
        <v>3930</v>
      </c>
      <c r="P4315" s="54" t="s">
        <v>480</v>
      </c>
      <c r="Q4315" s="88"/>
    </row>
    <row r="4316" spans="1:17" ht="15" customHeight="1" x14ac:dyDescent="0.25">
      <c r="A4316" s="54">
        <v>6099</v>
      </c>
      <c r="B4316" s="54" t="s">
        <v>3245</v>
      </c>
      <c r="C4316" s="54" t="s">
        <v>3246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193</v>
      </c>
      <c r="O4316" s="54" t="s">
        <v>197</v>
      </c>
      <c r="P4316" s="54" t="s">
        <v>480</v>
      </c>
      <c r="Q4316" s="88"/>
    </row>
    <row r="4317" spans="1:17" ht="15" customHeight="1" x14ac:dyDescent="0.25">
      <c r="A4317" s="56">
        <v>6101</v>
      </c>
      <c r="B4317" s="56" t="s">
        <v>10489</v>
      </c>
      <c r="C4317" s="56" t="s">
        <v>10490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193</v>
      </c>
      <c r="O4317" s="56" t="s">
        <v>197</v>
      </c>
      <c r="P4317" s="56"/>
      <c r="Q4317" s="93"/>
    </row>
    <row r="4318" spans="1:17" ht="15" customHeight="1" x14ac:dyDescent="0.25">
      <c r="A4318" s="56">
        <v>6100</v>
      </c>
      <c r="B4318" s="56" t="s">
        <v>10491</v>
      </c>
      <c r="C4318" s="56" t="s">
        <v>10492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193</v>
      </c>
      <c r="O4318" s="56" t="s">
        <v>197</v>
      </c>
      <c r="P4318" s="56"/>
      <c r="Q4318" s="93"/>
    </row>
    <row r="4319" spans="1:17" ht="15" customHeight="1" x14ac:dyDescent="0.25">
      <c r="A4319" s="56">
        <v>22572</v>
      </c>
      <c r="B4319" s="56" t="s">
        <v>10493</v>
      </c>
      <c r="C4319" s="56" t="s">
        <v>10494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193</v>
      </c>
      <c r="O4319" s="56" t="s">
        <v>197</v>
      </c>
      <c r="P4319" s="56"/>
      <c r="Q4319" s="93"/>
    </row>
    <row r="4320" spans="1:17" ht="15" customHeight="1" x14ac:dyDescent="0.25">
      <c r="A4320" s="56">
        <v>22570</v>
      </c>
      <c r="B4320" s="56" t="s">
        <v>10495</v>
      </c>
      <c r="C4320" s="56" t="s">
        <v>10496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193</v>
      </c>
      <c r="O4320" s="56" t="s">
        <v>197</v>
      </c>
      <c r="P4320" s="56"/>
      <c r="Q4320" s="93"/>
    </row>
    <row r="4321" spans="1:17" ht="15" customHeight="1" x14ac:dyDescent="0.25">
      <c r="A4321" s="56">
        <v>22571</v>
      </c>
      <c r="B4321" s="56" t="s">
        <v>10497</v>
      </c>
      <c r="C4321" s="56" t="s">
        <v>10498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193</v>
      </c>
      <c r="O4321" s="56" t="s">
        <v>197</v>
      </c>
      <c r="P4321" s="56"/>
      <c r="Q4321" s="93"/>
    </row>
    <row r="4322" spans="1:17" ht="15" customHeight="1" x14ac:dyDescent="0.25">
      <c r="A4322" s="56">
        <v>750</v>
      </c>
      <c r="B4322" s="56" t="s">
        <v>10499</v>
      </c>
      <c r="C4322" s="56" t="s">
        <v>10500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193</v>
      </c>
      <c r="O4322" s="56" t="s">
        <v>197</v>
      </c>
      <c r="P4322" s="56"/>
      <c r="Q4322" s="93"/>
    </row>
    <row r="4323" spans="1:17" ht="15" customHeight="1" x14ac:dyDescent="0.25">
      <c r="A4323" s="56">
        <v>6104</v>
      </c>
      <c r="B4323" s="56" t="s">
        <v>10501</v>
      </c>
      <c r="C4323" s="56" t="s">
        <v>10502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193</v>
      </c>
      <c r="O4323" s="56" t="s">
        <v>197</v>
      </c>
      <c r="P4323" s="56"/>
      <c r="Q4323" s="93"/>
    </row>
    <row r="4324" spans="1:17" ht="15" customHeight="1" x14ac:dyDescent="0.25">
      <c r="A4324" s="56">
        <v>21567</v>
      </c>
      <c r="B4324" s="56" t="s">
        <v>10503</v>
      </c>
      <c r="C4324" s="56" t="s">
        <v>10504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2"/>
        <v>17.683778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193</v>
      </c>
      <c r="O4324" s="56" t="s">
        <v>197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10505</v>
      </c>
      <c r="C4325" s="56" t="s">
        <v>10506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193</v>
      </c>
      <c r="O4325" s="56" t="s">
        <v>197</v>
      </c>
      <c r="P4325" s="56"/>
      <c r="Q4325" s="93"/>
    </row>
    <row r="4326" spans="1:17" ht="15" customHeight="1" x14ac:dyDescent="0.25">
      <c r="A4326" s="56">
        <v>21570</v>
      </c>
      <c r="B4326" s="56" t="s">
        <v>10507</v>
      </c>
      <c r="C4326" s="56" t="s">
        <v>10508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193</v>
      </c>
      <c r="O4326" s="56" t="s">
        <v>197</v>
      </c>
      <c r="P4326" s="56"/>
      <c r="Q4326" s="93"/>
    </row>
    <row r="4327" spans="1:17" ht="15" customHeight="1" x14ac:dyDescent="0.25">
      <c r="A4327" s="56">
        <v>6097</v>
      </c>
      <c r="B4327" s="56" t="s">
        <v>10509</v>
      </c>
      <c r="C4327" s="56" t="s">
        <v>10510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193</v>
      </c>
      <c r="O4327" s="56" t="s">
        <v>197</v>
      </c>
      <c r="P4327" s="56"/>
      <c r="Q4327" s="93"/>
    </row>
    <row r="4328" spans="1:17" ht="15" customHeight="1" x14ac:dyDescent="0.25">
      <c r="A4328" s="56">
        <v>6098</v>
      </c>
      <c r="B4328" s="56" t="s">
        <v>10511</v>
      </c>
      <c r="C4328" s="56" t="s">
        <v>10512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193</v>
      </c>
      <c r="O4328" s="56" t="s">
        <v>197</v>
      </c>
      <c r="P4328" s="56"/>
      <c r="Q4328" s="93"/>
    </row>
    <row r="4329" spans="1:17" ht="15" customHeight="1" x14ac:dyDescent="0.25">
      <c r="A4329" s="56">
        <v>21565</v>
      </c>
      <c r="B4329" s="56" t="s">
        <v>10513</v>
      </c>
      <c r="C4329" s="56" t="s">
        <v>10514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193</v>
      </c>
      <c r="O4329" s="56" t="s">
        <v>197</v>
      </c>
      <c r="P4329" s="56"/>
      <c r="Q4329" s="93"/>
    </row>
    <row r="4330" spans="1:17" ht="15" customHeight="1" x14ac:dyDescent="0.25">
      <c r="A4330" s="56">
        <v>21569</v>
      </c>
      <c r="B4330" s="56" t="s">
        <v>10515</v>
      </c>
      <c r="C4330" s="56" t="s">
        <v>10516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193</v>
      </c>
      <c r="O4330" s="56" t="s">
        <v>197</v>
      </c>
      <c r="P4330" s="56"/>
      <c r="Q4330" s="93"/>
    </row>
    <row r="4331" spans="1:17" ht="15" customHeight="1" x14ac:dyDescent="0.25">
      <c r="A4331" s="56">
        <v>6105</v>
      </c>
      <c r="B4331" s="56" t="s">
        <v>10517</v>
      </c>
      <c r="C4331" s="56" t="s">
        <v>10518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193</v>
      </c>
      <c r="O4331" s="56" t="s">
        <v>197</v>
      </c>
      <c r="P4331" s="56"/>
      <c r="Q4331" s="93"/>
    </row>
    <row r="4332" spans="1:17" ht="15" customHeight="1" x14ac:dyDescent="0.25">
      <c r="A4332" s="56">
        <v>21556</v>
      </c>
      <c r="B4332" s="56" t="s">
        <v>10519</v>
      </c>
      <c r="C4332" s="56" t="s">
        <v>14490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193</v>
      </c>
      <c r="O4332" s="56" t="s">
        <v>3242</v>
      </c>
      <c r="P4332" s="56"/>
      <c r="Q4332" s="93"/>
    </row>
    <row r="4333" spans="1:17" ht="15" customHeight="1" x14ac:dyDescent="0.25">
      <c r="A4333" s="56">
        <v>21558</v>
      </c>
      <c r="B4333" s="56" t="s">
        <v>10520</v>
      </c>
      <c r="C4333" s="56" t="s">
        <v>10521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193</v>
      </c>
      <c r="O4333" s="56" t="s">
        <v>3242</v>
      </c>
      <c r="P4333" s="56"/>
      <c r="Q4333" s="93"/>
    </row>
    <row r="4334" spans="1:17" ht="15" customHeight="1" x14ac:dyDescent="0.25">
      <c r="A4334" s="56">
        <v>21559</v>
      </c>
      <c r="B4334" s="56" t="s">
        <v>10522</v>
      </c>
      <c r="C4334" s="56" t="s">
        <v>10523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193</v>
      </c>
      <c r="O4334" s="56" t="s">
        <v>3242</v>
      </c>
      <c r="P4334" s="56"/>
      <c r="Q4334" s="93"/>
    </row>
    <row r="4335" spans="1:17" ht="15" customHeight="1" x14ac:dyDescent="0.25">
      <c r="A4335" s="56">
        <v>21562</v>
      </c>
      <c r="B4335" s="56" t="s">
        <v>10524</v>
      </c>
      <c r="C4335" s="56" t="s">
        <v>10525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193</v>
      </c>
      <c r="O4335" s="56" t="s">
        <v>3242</v>
      </c>
      <c r="P4335" s="56"/>
      <c r="Q4335" s="93"/>
    </row>
    <row r="4336" spans="1:17" ht="15" customHeight="1" x14ac:dyDescent="0.25">
      <c r="A4336" s="56">
        <v>25685</v>
      </c>
      <c r="B4336" s="56" t="s">
        <v>10526</v>
      </c>
      <c r="C4336" s="56" t="s">
        <v>10527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193</v>
      </c>
      <c r="O4336" s="56" t="s">
        <v>3242</v>
      </c>
      <c r="P4336" s="56"/>
      <c r="Q4336" s="93"/>
    </row>
    <row r="4337" spans="1:17" ht="15" customHeight="1" x14ac:dyDescent="0.25">
      <c r="A4337" s="56">
        <v>23646</v>
      </c>
      <c r="B4337" s="56" t="s">
        <v>10528</v>
      </c>
      <c r="C4337" s="56" t="s">
        <v>10529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193</v>
      </c>
      <c r="O4337" s="56" t="s">
        <v>3242</v>
      </c>
      <c r="P4337" s="56"/>
      <c r="Q4337" s="93"/>
    </row>
    <row r="4338" spans="1:17" ht="15" customHeight="1" x14ac:dyDescent="0.25">
      <c r="A4338" s="56">
        <v>12538</v>
      </c>
      <c r="B4338" s="56" t="s">
        <v>10530</v>
      </c>
      <c r="C4338" s="56" t="s">
        <v>10531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193</v>
      </c>
      <c r="O4338" s="56" t="s">
        <v>3242</v>
      </c>
      <c r="P4338" s="56"/>
      <c r="Q4338" s="93"/>
    </row>
    <row r="4339" spans="1:17" ht="15" customHeight="1" x14ac:dyDescent="0.25">
      <c r="A4339" s="54">
        <v>21561</v>
      </c>
      <c r="B4339" s="54" t="s">
        <v>3275</v>
      </c>
      <c r="C4339" s="54" t="s">
        <v>3276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193</v>
      </c>
      <c r="O4339" s="54" t="s">
        <v>194</v>
      </c>
      <c r="P4339" s="54" t="s">
        <v>480</v>
      </c>
      <c r="Q4339" s="88"/>
    </row>
    <row r="4340" spans="1:17" ht="15" customHeight="1" x14ac:dyDescent="0.25">
      <c r="A4340" s="56">
        <v>21566</v>
      </c>
      <c r="B4340" s="56" t="s">
        <v>10532</v>
      </c>
      <c r="C4340" s="56" t="s">
        <v>10533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2"/>
        <v>7.9237780000000004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193</v>
      </c>
      <c r="O4340" s="56" t="s">
        <v>194</v>
      </c>
      <c r="P4340" s="56"/>
      <c r="Q4340" s="93"/>
    </row>
    <row r="4341" spans="1:17" ht="15" customHeight="1" x14ac:dyDescent="0.25">
      <c r="A4341" s="56">
        <v>21564</v>
      </c>
      <c r="B4341" s="56" t="s">
        <v>10534</v>
      </c>
      <c r="C4341" s="56" t="s">
        <v>10535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193</v>
      </c>
      <c r="O4341" s="56" t="s">
        <v>194</v>
      </c>
      <c r="P4341" s="56"/>
      <c r="Q4341" s="93"/>
    </row>
    <row r="4342" spans="1:17" ht="15" customHeight="1" x14ac:dyDescent="0.25">
      <c r="A4342" s="56">
        <v>7562</v>
      </c>
      <c r="B4342" s="56" t="s">
        <v>10536</v>
      </c>
      <c r="C4342" s="56" t="s">
        <v>10537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193</v>
      </c>
      <c r="O4342" s="56" t="s">
        <v>197</v>
      </c>
      <c r="P4342" s="56"/>
      <c r="Q4342" s="93"/>
    </row>
    <row r="4343" spans="1:17" ht="15" customHeight="1" x14ac:dyDescent="0.25">
      <c r="A4343" s="56">
        <v>1654</v>
      </c>
      <c r="B4343" s="56" t="s">
        <v>10538</v>
      </c>
      <c r="C4343" s="56" t="s">
        <v>10539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193</v>
      </c>
      <c r="O4343" s="56" t="s">
        <v>197</v>
      </c>
      <c r="P4343" s="56"/>
      <c r="Q4343" s="93"/>
    </row>
    <row r="4344" spans="1:17" ht="15" customHeight="1" x14ac:dyDescent="0.25">
      <c r="A4344" s="50">
        <v>19158</v>
      </c>
      <c r="B4344" s="50" t="s">
        <v>12771</v>
      </c>
      <c r="C4344" s="50" t="s">
        <v>12772</v>
      </c>
      <c r="D4344" s="70"/>
      <c r="E4344" s="50">
        <v>10</v>
      </c>
      <c r="F4344" s="50">
        <v>20</v>
      </c>
      <c r="G4344" s="62">
        <v>1.0630000000000002</v>
      </c>
      <c r="H4344" s="62">
        <f t="shared" si="212"/>
        <v>1.1693000000000002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244</v>
      </c>
      <c r="O4344" s="50" t="s">
        <v>4175</v>
      </c>
      <c r="P4344" s="50"/>
      <c r="Q4344" s="87"/>
    </row>
    <row r="4345" spans="1:17" ht="15" customHeight="1" x14ac:dyDescent="0.25">
      <c r="A4345" s="50">
        <v>19161</v>
      </c>
      <c r="B4345" s="50" t="s">
        <v>12773</v>
      </c>
      <c r="C4345" s="50" t="s">
        <v>12774</v>
      </c>
      <c r="D4345" s="70"/>
      <c r="E4345" s="50">
        <v>10</v>
      </c>
      <c r="F4345" s="50">
        <v>10</v>
      </c>
      <c r="G4345" s="62">
        <v>1.0630000000000002</v>
      </c>
      <c r="H4345" s="62">
        <f t="shared" si="212"/>
        <v>1.1693000000000002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244</v>
      </c>
      <c r="O4345" s="50" t="s">
        <v>4175</v>
      </c>
      <c r="P4345" s="50"/>
      <c r="Q4345" s="87"/>
    </row>
    <row r="4346" spans="1:17" ht="15" customHeight="1" x14ac:dyDescent="0.25">
      <c r="A4346" s="50">
        <v>23490</v>
      </c>
      <c r="B4346" s="50" t="s">
        <v>12775</v>
      </c>
      <c r="C4346" s="50" t="s">
        <v>12776</v>
      </c>
      <c r="D4346" s="70"/>
      <c r="E4346" s="50">
        <v>10</v>
      </c>
      <c r="F4346" s="50">
        <v>10</v>
      </c>
      <c r="G4346" s="62">
        <v>1.0630000000000002</v>
      </c>
      <c r="H4346" s="62">
        <f t="shared" si="212"/>
        <v>1.1693000000000002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244</v>
      </c>
      <c r="O4346" s="50" t="s">
        <v>4175</v>
      </c>
      <c r="P4346" s="50"/>
      <c r="Q4346" s="87"/>
    </row>
    <row r="4347" spans="1:17" ht="15" customHeight="1" x14ac:dyDescent="0.25">
      <c r="A4347" s="50">
        <v>23463</v>
      </c>
      <c r="B4347" s="50" t="s">
        <v>12777</v>
      </c>
      <c r="C4347" s="50" t="s">
        <v>12778</v>
      </c>
      <c r="D4347" s="70"/>
      <c r="E4347" s="50">
        <v>10</v>
      </c>
      <c r="F4347" s="50">
        <v>10</v>
      </c>
      <c r="G4347" s="62">
        <v>1.0630000000000002</v>
      </c>
      <c r="H4347" s="62">
        <f t="shared" si="212"/>
        <v>1.1693000000000002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244</v>
      </c>
      <c r="O4347" s="50" t="s">
        <v>4175</v>
      </c>
      <c r="P4347" s="50"/>
      <c r="Q4347" s="87"/>
    </row>
    <row r="4348" spans="1:17" ht="15" customHeight="1" x14ac:dyDescent="0.25">
      <c r="A4348" s="50">
        <v>25698</v>
      </c>
      <c r="B4348" s="50" t="s">
        <v>12779</v>
      </c>
      <c r="C4348" s="50" t="s">
        <v>12780</v>
      </c>
      <c r="D4348" s="70"/>
      <c r="E4348" s="50">
        <v>22</v>
      </c>
      <c r="F4348" s="50">
        <v>20</v>
      </c>
      <c r="G4348" s="62">
        <v>0.58730000000000004</v>
      </c>
      <c r="H4348" s="62">
        <f t="shared" si="212"/>
        <v>0.71650600000000009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5296</v>
      </c>
      <c r="O4348" s="50" t="s">
        <v>5327</v>
      </c>
      <c r="P4348" s="50"/>
      <c r="Q4348" s="87"/>
    </row>
    <row r="4349" spans="1:17" ht="15" customHeight="1" x14ac:dyDescent="0.25">
      <c r="A4349" s="50">
        <v>4263</v>
      </c>
      <c r="B4349" s="50" t="s">
        <v>12781</v>
      </c>
      <c r="C4349" s="50" t="s">
        <v>12782</v>
      </c>
      <c r="D4349" s="70"/>
      <c r="E4349" s="50">
        <v>10</v>
      </c>
      <c r="F4349" s="50">
        <v>20</v>
      </c>
      <c r="G4349" s="62">
        <v>2.3250999999999999</v>
      </c>
      <c r="H4349" s="62">
        <f t="shared" si="212"/>
        <v>2.5576099999999999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213</v>
      </c>
      <c r="O4349" s="50" t="s">
        <v>214</v>
      </c>
      <c r="P4349" s="50"/>
      <c r="Q4349" s="87"/>
    </row>
    <row r="4350" spans="1:17" ht="15" customHeight="1" x14ac:dyDescent="0.25">
      <c r="A4350" s="50">
        <v>12045</v>
      </c>
      <c r="B4350" s="50" t="s">
        <v>12783</v>
      </c>
      <c r="C4350" s="50" t="s">
        <v>12784</v>
      </c>
      <c r="D4350" s="70"/>
      <c r="E4350" s="50">
        <v>10</v>
      </c>
      <c r="F4350" s="50">
        <v>20</v>
      </c>
      <c r="G4350" s="62">
        <v>2.3250999999999999</v>
      </c>
      <c r="H4350" s="62">
        <f t="shared" si="212"/>
        <v>2.5576099999999999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213</v>
      </c>
      <c r="O4350" s="50" t="s">
        <v>214</v>
      </c>
      <c r="P4350" s="50"/>
      <c r="Q4350" s="87"/>
    </row>
    <row r="4351" spans="1:17" ht="15" customHeight="1" x14ac:dyDescent="0.25">
      <c r="A4351" s="50">
        <v>2927</v>
      </c>
      <c r="B4351" s="50" t="s">
        <v>12785</v>
      </c>
      <c r="C4351" s="50" t="s">
        <v>12786</v>
      </c>
      <c r="D4351" s="70"/>
      <c r="E4351" s="50">
        <v>10</v>
      </c>
      <c r="F4351" s="50">
        <v>20</v>
      </c>
      <c r="G4351" s="62">
        <v>2.3250999999999999</v>
      </c>
      <c r="H4351" s="62">
        <f t="shared" si="212"/>
        <v>2.5576099999999999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213</v>
      </c>
      <c r="O4351" s="50" t="s">
        <v>214</v>
      </c>
      <c r="P4351" s="50"/>
      <c r="Q4351" s="87"/>
    </row>
    <row r="4352" spans="1:17" ht="15" customHeight="1" x14ac:dyDescent="0.25">
      <c r="A4352" s="50">
        <v>4262</v>
      </c>
      <c r="B4352" s="50" t="s">
        <v>12787</v>
      </c>
      <c r="C4352" s="50" t="s">
        <v>12788</v>
      </c>
      <c r="D4352" s="70"/>
      <c r="E4352" s="50">
        <v>10</v>
      </c>
      <c r="F4352" s="50">
        <v>30</v>
      </c>
      <c r="G4352" s="62">
        <v>1.4125000000000001</v>
      </c>
      <c r="H4352" s="62">
        <f t="shared" si="212"/>
        <v>1.5537500000000002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213</v>
      </c>
      <c r="O4352" s="50" t="s">
        <v>214</v>
      </c>
      <c r="P4352" s="50"/>
      <c r="Q4352" s="87"/>
    </row>
    <row r="4353" spans="1:17" ht="15" customHeight="1" x14ac:dyDescent="0.25">
      <c r="A4353" s="50">
        <v>2904</v>
      </c>
      <c r="B4353" s="50" t="s">
        <v>12789</v>
      </c>
      <c r="C4353" s="50" t="s">
        <v>12790</v>
      </c>
      <c r="D4353" s="70"/>
      <c r="E4353" s="50">
        <v>10</v>
      </c>
      <c r="F4353" s="50">
        <v>30</v>
      </c>
      <c r="G4353" s="62">
        <v>1.4125000000000001</v>
      </c>
      <c r="H4353" s="62">
        <f t="shared" si="212"/>
        <v>1.5537500000000002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213</v>
      </c>
      <c r="O4353" s="50" t="s">
        <v>214</v>
      </c>
      <c r="P4353" s="50"/>
      <c r="Q4353" s="87"/>
    </row>
    <row r="4354" spans="1:17" ht="15" customHeight="1" x14ac:dyDescent="0.25">
      <c r="A4354" s="54">
        <v>26075</v>
      </c>
      <c r="B4354" s="54" t="s">
        <v>5386</v>
      </c>
      <c r="C4354" s="54" t="s">
        <v>5387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314</v>
      </c>
      <c r="O4354" s="54" t="s">
        <v>5388</v>
      </c>
      <c r="P4354" s="54" t="s">
        <v>480</v>
      </c>
      <c r="Q4354" s="88"/>
    </row>
    <row r="4355" spans="1:17" ht="15" customHeight="1" x14ac:dyDescent="0.25">
      <c r="A4355" s="54">
        <v>26078</v>
      </c>
      <c r="B4355" s="54" t="s">
        <v>5393</v>
      </c>
      <c r="C4355" s="54" t="s">
        <v>5394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314</v>
      </c>
      <c r="O4355" s="54" t="s">
        <v>5388</v>
      </c>
      <c r="P4355" s="54" t="s">
        <v>480</v>
      </c>
      <c r="Q4355" s="88"/>
    </row>
    <row r="4356" spans="1:17" ht="15" customHeight="1" x14ac:dyDescent="0.25">
      <c r="A4356" s="54">
        <v>26076</v>
      </c>
      <c r="B4356" s="54" t="s">
        <v>5389</v>
      </c>
      <c r="C4356" s="54" t="s">
        <v>5390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314</v>
      </c>
      <c r="O4356" s="54" t="s">
        <v>5388</v>
      </c>
      <c r="P4356" s="54" t="s">
        <v>480</v>
      </c>
      <c r="Q4356" s="88"/>
    </row>
    <row r="4357" spans="1:17" ht="15" customHeight="1" x14ac:dyDescent="0.25">
      <c r="A4357" s="54">
        <v>26077</v>
      </c>
      <c r="B4357" s="54" t="s">
        <v>5391</v>
      </c>
      <c r="C4357" s="54" t="s">
        <v>5392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314</v>
      </c>
      <c r="O4357" s="54" t="s">
        <v>5388</v>
      </c>
      <c r="P4357" s="54" t="s">
        <v>480</v>
      </c>
      <c r="Q4357" s="88"/>
    </row>
    <row r="4358" spans="1:17" ht="15" customHeight="1" x14ac:dyDescent="0.25">
      <c r="A4358" s="54">
        <v>19714</v>
      </c>
      <c r="B4358" s="54" t="s">
        <v>4395</v>
      </c>
      <c r="C4358" s="54" t="s">
        <v>4396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4386</v>
      </c>
      <c r="O4358" s="54" t="s">
        <v>48</v>
      </c>
      <c r="P4358" s="54" t="s">
        <v>480</v>
      </c>
      <c r="Q4358" s="88"/>
    </row>
    <row r="4359" spans="1:17" ht="15" customHeight="1" x14ac:dyDescent="0.25">
      <c r="A4359" s="54">
        <v>19715</v>
      </c>
      <c r="B4359" s="54" t="s">
        <v>4397</v>
      </c>
      <c r="C4359" s="54" t="s">
        <v>4398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4386</v>
      </c>
      <c r="O4359" s="54" t="s">
        <v>48</v>
      </c>
      <c r="P4359" s="54" t="s">
        <v>480</v>
      </c>
      <c r="Q4359" s="88"/>
    </row>
    <row r="4360" spans="1:17" ht="15" customHeight="1" x14ac:dyDescent="0.25">
      <c r="A4360" s="50">
        <v>22538</v>
      </c>
      <c r="B4360" s="50" t="s">
        <v>12791</v>
      </c>
      <c r="C4360" s="50" t="s">
        <v>12792</v>
      </c>
      <c r="D4360" s="70"/>
      <c r="E4360" s="50">
        <v>4</v>
      </c>
      <c r="F4360" s="50">
        <v>45</v>
      </c>
      <c r="G4360" s="62">
        <v>2.0339</v>
      </c>
      <c r="H4360" s="62">
        <f t="shared" si="212"/>
        <v>2.115256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12793</v>
      </c>
      <c r="O4360" s="50" t="s">
        <v>12794</v>
      </c>
      <c r="P4360" s="50"/>
      <c r="Q4360" s="87"/>
    </row>
    <row r="4361" spans="1:17" ht="15" customHeight="1" x14ac:dyDescent="0.25">
      <c r="A4361" s="50">
        <v>22537</v>
      </c>
      <c r="B4361" s="50" t="s">
        <v>12795</v>
      </c>
      <c r="C4361" s="50" t="s">
        <v>12796</v>
      </c>
      <c r="D4361" s="70"/>
      <c r="E4361" s="50">
        <v>4</v>
      </c>
      <c r="F4361" s="50">
        <v>12</v>
      </c>
      <c r="G4361" s="62">
        <v>3.2959999999999998</v>
      </c>
      <c r="H4361" s="62">
        <f t="shared" si="212"/>
        <v>3.4278399999999998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12793</v>
      </c>
      <c r="O4361" s="50" t="s">
        <v>12794</v>
      </c>
      <c r="P4361" s="50"/>
      <c r="Q4361" s="87"/>
    </row>
    <row r="4362" spans="1:17" ht="15" customHeight="1" x14ac:dyDescent="0.25">
      <c r="A4362" s="50">
        <v>11670</v>
      </c>
      <c r="B4362" s="50" t="s">
        <v>12797</v>
      </c>
      <c r="C4362" s="50" t="s">
        <v>12798</v>
      </c>
      <c r="D4362" s="70"/>
      <c r="E4362" s="50">
        <v>10</v>
      </c>
      <c r="F4362" s="50">
        <v>12</v>
      </c>
      <c r="G4362" s="62">
        <v>1.4124999999999999</v>
      </c>
      <c r="H4362" s="62">
        <f t="shared" si="212"/>
        <v>1.55375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3509</v>
      </c>
      <c r="O4362" s="50" t="s">
        <v>11533</v>
      </c>
      <c r="P4362" s="50"/>
      <c r="Q4362" s="87"/>
    </row>
    <row r="4363" spans="1:17" ht="15" customHeight="1" x14ac:dyDescent="0.25">
      <c r="A4363" s="50">
        <v>6407</v>
      </c>
      <c r="B4363" s="50" t="s">
        <v>12799</v>
      </c>
      <c r="C4363" s="50" t="s">
        <v>12800</v>
      </c>
      <c r="D4363" s="70"/>
      <c r="E4363" s="50">
        <v>10</v>
      </c>
      <c r="F4363" s="50">
        <v>6</v>
      </c>
      <c r="G4363" s="62">
        <v>3.1989000000000001</v>
      </c>
      <c r="H4363" s="62">
        <f t="shared" si="212"/>
        <v>3.5187900000000001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3509</v>
      </c>
      <c r="O4363" s="50" t="s">
        <v>11533</v>
      </c>
      <c r="P4363" s="50"/>
      <c r="Q4363" s="87"/>
    </row>
    <row r="4364" spans="1:17" ht="15" customHeight="1" x14ac:dyDescent="0.25">
      <c r="A4364" s="50">
        <v>6411</v>
      </c>
      <c r="B4364" s="50" t="s">
        <v>12801</v>
      </c>
      <c r="C4364" s="50" t="s">
        <v>12802</v>
      </c>
      <c r="D4364" s="70"/>
      <c r="E4364" s="50">
        <v>10</v>
      </c>
      <c r="F4364" s="50">
        <v>12</v>
      </c>
      <c r="G4364" s="62">
        <v>1.0242</v>
      </c>
      <c r="H4364" s="62">
        <f t="shared" si="212"/>
        <v>1.12662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3509</v>
      </c>
      <c r="O4364" s="50" t="s">
        <v>11533</v>
      </c>
      <c r="P4364" s="50"/>
      <c r="Q4364" s="87"/>
    </row>
    <row r="4365" spans="1:17" ht="15" customHeight="1" x14ac:dyDescent="0.25">
      <c r="A4365" s="50">
        <v>22112</v>
      </c>
      <c r="B4365" s="50" t="s">
        <v>12803</v>
      </c>
      <c r="C4365" s="50" t="s">
        <v>12804</v>
      </c>
      <c r="D4365" s="70"/>
      <c r="E4365" s="50">
        <v>10</v>
      </c>
      <c r="F4365" s="50">
        <v>8</v>
      </c>
      <c r="G4365" s="62">
        <v>1.0242</v>
      </c>
      <c r="H4365" s="62">
        <f t="shared" si="212"/>
        <v>1.12662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3509</v>
      </c>
      <c r="O4365" s="50" t="s">
        <v>11533</v>
      </c>
      <c r="P4365" s="50"/>
      <c r="Q4365" s="87"/>
    </row>
    <row r="4366" spans="1:17" ht="15" customHeight="1" x14ac:dyDescent="0.25">
      <c r="A4366" s="50">
        <v>6402</v>
      </c>
      <c r="B4366" s="50" t="s">
        <v>12805</v>
      </c>
      <c r="C4366" s="50" t="s">
        <v>12806</v>
      </c>
      <c r="D4366" s="70"/>
      <c r="E4366" s="50">
        <v>4</v>
      </c>
      <c r="F4366" s="50">
        <v>10</v>
      </c>
      <c r="G4366" s="62">
        <v>1.6454999999999997</v>
      </c>
      <c r="H4366" s="62">
        <f t="shared" si="212"/>
        <v>1.7113199999999997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3509</v>
      </c>
      <c r="O4366" s="50" t="s">
        <v>11533</v>
      </c>
      <c r="P4366" s="50"/>
      <c r="Q4366" s="87"/>
    </row>
    <row r="4367" spans="1:17" ht="15" customHeight="1" x14ac:dyDescent="0.25">
      <c r="A4367" s="50">
        <v>6412</v>
      </c>
      <c r="B4367" s="50" t="s">
        <v>12807</v>
      </c>
      <c r="C4367" s="50" t="s">
        <v>12808</v>
      </c>
      <c r="D4367" s="70"/>
      <c r="E4367" s="50">
        <v>10</v>
      </c>
      <c r="F4367" s="50">
        <v>10</v>
      </c>
      <c r="G4367" s="62">
        <v>1.1213</v>
      </c>
      <c r="H4367" s="62">
        <f t="shared" si="212"/>
        <v>1.23343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3509</v>
      </c>
      <c r="O4367" s="50" t="s">
        <v>11533</v>
      </c>
      <c r="P4367" s="50"/>
      <c r="Q4367" s="87"/>
    </row>
    <row r="4368" spans="1:17" ht="15" customHeight="1" x14ac:dyDescent="0.25">
      <c r="A4368" s="50">
        <v>6408</v>
      </c>
      <c r="B4368" s="50" t="s">
        <v>12809</v>
      </c>
      <c r="C4368" s="50" t="s">
        <v>12810</v>
      </c>
      <c r="D4368" s="70"/>
      <c r="E4368" s="50">
        <v>10</v>
      </c>
      <c r="F4368" s="50">
        <v>8</v>
      </c>
      <c r="G4368" s="62">
        <v>1.3153999999999999</v>
      </c>
      <c r="H4368" s="62">
        <f t="shared" si="212"/>
        <v>1.4469399999999999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3509</v>
      </c>
      <c r="O4368" s="50" t="s">
        <v>11533</v>
      </c>
      <c r="P4368" s="50"/>
      <c r="Q4368" s="87"/>
    </row>
    <row r="4369" spans="1:17" ht="15" customHeight="1" x14ac:dyDescent="0.25">
      <c r="A4369" s="50">
        <v>24827</v>
      </c>
      <c r="B4369" s="50" t="s">
        <v>12811</v>
      </c>
      <c r="C4369" s="50" t="s">
        <v>12812</v>
      </c>
      <c r="D4369" s="70"/>
      <c r="E4369" s="50">
        <v>4</v>
      </c>
      <c r="F4369" s="50">
        <v>10</v>
      </c>
      <c r="G4369" s="62">
        <v>1.5484</v>
      </c>
      <c r="H4369" s="62">
        <f t="shared" si="212"/>
        <v>1.610336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3509</v>
      </c>
      <c r="O4369" s="50" t="s">
        <v>11533</v>
      </c>
      <c r="P4369" s="50"/>
      <c r="Q4369" s="87"/>
    </row>
    <row r="4370" spans="1:17" ht="15" customHeight="1" x14ac:dyDescent="0.25">
      <c r="A4370" s="50">
        <v>18487</v>
      </c>
      <c r="B4370" s="50" t="s">
        <v>12813</v>
      </c>
      <c r="C4370" s="50" t="s">
        <v>12814</v>
      </c>
      <c r="D4370" s="70"/>
      <c r="E4370" s="50">
        <v>10</v>
      </c>
      <c r="F4370" s="50">
        <v>8</v>
      </c>
      <c r="G4370" s="62">
        <v>1.1600999999999999</v>
      </c>
      <c r="H4370" s="62">
        <f t="shared" si="212"/>
        <v>1.2761099999999999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237</v>
      </c>
      <c r="O4370" s="50" t="s">
        <v>238</v>
      </c>
      <c r="P4370" s="50"/>
      <c r="Q4370" s="87"/>
    </row>
    <row r="4371" spans="1:17" ht="15" customHeight="1" x14ac:dyDescent="0.25">
      <c r="A4371" s="50">
        <v>25518</v>
      </c>
      <c r="B4371" s="50" t="s">
        <v>12815</v>
      </c>
      <c r="C4371" s="50" t="s">
        <v>12816</v>
      </c>
      <c r="D4371" s="70"/>
      <c r="E4371" s="50">
        <v>10</v>
      </c>
      <c r="F4371" s="50">
        <v>10</v>
      </c>
      <c r="G4371" s="62">
        <v>1.3542999999999998</v>
      </c>
      <c r="H4371" s="62">
        <f t="shared" si="212"/>
        <v>1.4897299999999998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257</v>
      </c>
      <c r="O4371" s="50" t="s">
        <v>280</v>
      </c>
      <c r="P4371" s="50"/>
      <c r="Q4371" s="87"/>
    </row>
    <row r="4372" spans="1:17" ht="15" customHeight="1" x14ac:dyDescent="0.25">
      <c r="A4372" s="50">
        <v>25792</v>
      </c>
      <c r="B4372" s="50" t="s">
        <v>12817</v>
      </c>
      <c r="C4372" s="50" t="s">
        <v>12818</v>
      </c>
      <c r="D4372" s="70"/>
      <c r="E4372" s="50">
        <v>10</v>
      </c>
      <c r="F4372" s="50">
        <v>12</v>
      </c>
      <c r="G4372" s="62">
        <v>1.8493999999999999</v>
      </c>
      <c r="H4372" s="62">
        <f t="shared" ref="H4372:H4435" si="215">G4372*E4372%+G4372</f>
        <v>2.0343399999999998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257</v>
      </c>
      <c r="O4372" s="50" t="s">
        <v>4540</v>
      </c>
      <c r="P4372" s="50"/>
      <c r="Q4372" s="87"/>
    </row>
    <row r="4373" spans="1:17" ht="15" customHeight="1" x14ac:dyDescent="0.25">
      <c r="A4373" s="50">
        <v>25793</v>
      </c>
      <c r="B4373" s="50" t="s">
        <v>12819</v>
      </c>
      <c r="C4373" s="50" t="s">
        <v>12820</v>
      </c>
      <c r="D4373" s="70"/>
      <c r="E4373" s="50">
        <v>10</v>
      </c>
      <c r="F4373" s="50">
        <v>12</v>
      </c>
      <c r="G4373" s="62">
        <v>1.8493999999999999</v>
      </c>
      <c r="H4373" s="62">
        <f t="shared" si="215"/>
        <v>2.0343399999999998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257</v>
      </c>
      <c r="O4373" s="50" t="s">
        <v>4540</v>
      </c>
      <c r="P4373" s="50"/>
      <c r="Q4373" s="87"/>
    </row>
    <row r="4374" spans="1:17" ht="15" customHeight="1" x14ac:dyDescent="0.25">
      <c r="A4374" s="50">
        <v>2830</v>
      </c>
      <c r="B4374" s="50" t="s">
        <v>12821</v>
      </c>
      <c r="C4374" s="50" t="s">
        <v>12822</v>
      </c>
      <c r="D4374" s="70"/>
      <c r="E4374" s="50">
        <v>10</v>
      </c>
      <c r="F4374" s="50">
        <v>12</v>
      </c>
      <c r="G4374" s="62">
        <v>1.9367999999999999</v>
      </c>
      <c r="H4374" s="62">
        <f t="shared" si="215"/>
        <v>2.1304799999999999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257</v>
      </c>
      <c r="O4374" s="50" t="s">
        <v>280</v>
      </c>
      <c r="P4374" s="50"/>
      <c r="Q4374" s="87"/>
    </row>
    <row r="4375" spans="1:17" ht="15" customHeight="1" x14ac:dyDescent="0.25">
      <c r="A4375" s="50">
        <v>19785</v>
      </c>
      <c r="B4375" s="50" t="s">
        <v>12823</v>
      </c>
      <c r="C4375" s="50" t="s">
        <v>12824</v>
      </c>
      <c r="D4375" s="70"/>
      <c r="E4375" s="50">
        <v>10</v>
      </c>
      <c r="F4375" s="50">
        <v>18</v>
      </c>
      <c r="G4375" s="62">
        <v>1.5484</v>
      </c>
      <c r="H4375" s="62">
        <f t="shared" si="215"/>
        <v>1.7032400000000001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257</v>
      </c>
      <c r="O4375" s="50" t="s">
        <v>4540</v>
      </c>
      <c r="P4375" s="50"/>
      <c r="Q4375" s="87"/>
    </row>
    <row r="4376" spans="1:17" ht="15" customHeight="1" x14ac:dyDescent="0.25">
      <c r="A4376" s="50">
        <v>1873</v>
      </c>
      <c r="B4376" s="50" t="s">
        <v>12825</v>
      </c>
      <c r="C4376" s="50" t="s">
        <v>12826</v>
      </c>
      <c r="D4376" s="70"/>
      <c r="E4376" s="50">
        <v>10</v>
      </c>
      <c r="F4376" s="50">
        <v>18</v>
      </c>
      <c r="G4376" s="62">
        <v>1.5484</v>
      </c>
      <c r="H4376" s="62">
        <f t="shared" si="215"/>
        <v>1.7032400000000001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257</v>
      </c>
      <c r="O4376" s="50" t="s">
        <v>4540</v>
      </c>
      <c r="P4376" s="50"/>
      <c r="Q4376" s="87"/>
    </row>
    <row r="4377" spans="1:17" ht="15" customHeight="1" x14ac:dyDescent="0.25">
      <c r="A4377" s="50">
        <v>15643</v>
      </c>
      <c r="B4377" s="50" t="s">
        <v>12827</v>
      </c>
      <c r="C4377" s="50" t="s">
        <v>12828</v>
      </c>
      <c r="D4377" s="70"/>
      <c r="E4377" s="50">
        <v>10</v>
      </c>
      <c r="F4377" s="50">
        <v>18</v>
      </c>
      <c r="G4377" s="62">
        <v>1.5484</v>
      </c>
      <c r="H4377" s="62">
        <f t="shared" si="215"/>
        <v>1.7032400000000001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257</v>
      </c>
      <c r="O4377" s="50" t="s">
        <v>4540</v>
      </c>
      <c r="P4377" s="50"/>
      <c r="Q4377" s="87"/>
    </row>
    <row r="4378" spans="1:17" ht="15" customHeight="1" x14ac:dyDescent="0.25">
      <c r="A4378" s="50">
        <v>2301</v>
      </c>
      <c r="B4378" s="50" t="s">
        <v>12829</v>
      </c>
      <c r="C4378" s="50" t="s">
        <v>12830</v>
      </c>
      <c r="D4378" s="70"/>
      <c r="E4378" s="50">
        <v>10</v>
      </c>
      <c r="F4378" s="50">
        <v>18</v>
      </c>
      <c r="G4378" s="62">
        <v>1.5484</v>
      </c>
      <c r="H4378" s="62">
        <f t="shared" si="215"/>
        <v>1.7032400000000001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257</v>
      </c>
      <c r="O4378" s="50" t="s">
        <v>4540</v>
      </c>
      <c r="P4378" s="50"/>
      <c r="Q4378" s="87"/>
    </row>
    <row r="4379" spans="1:17" ht="15" customHeight="1" x14ac:dyDescent="0.25">
      <c r="A4379" s="50">
        <v>1874</v>
      </c>
      <c r="B4379" s="50" t="s">
        <v>12831</v>
      </c>
      <c r="C4379" s="50" t="s">
        <v>12832</v>
      </c>
      <c r="D4379" s="70"/>
      <c r="E4379" s="50">
        <v>10</v>
      </c>
      <c r="F4379" s="50">
        <v>18</v>
      </c>
      <c r="G4379" s="62">
        <v>1.5484</v>
      </c>
      <c r="H4379" s="62">
        <f t="shared" si="215"/>
        <v>1.7032400000000001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257</v>
      </c>
      <c r="O4379" s="50" t="s">
        <v>4540</v>
      </c>
      <c r="P4379" s="50"/>
      <c r="Q4379" s="87"/>
    </row>
    <row r="4380" spans="1:17" ht="15" customHeight="1" x14ac:dyDescent="0.25">
      <c r="A4380" s="50">
        <v>2300</v>
      </c>
      <c r="B4380" s="50" t="s">
        <v>12833</v>
      </c>
      <c r="C4380" s="50" t="s">
        <v>12834</v>
      </c>
      <c r="D4380" s="70"/>
      <c r="E4380" s="50">
        <v>10</v>
      </c>
      <c r="F4380" s="50">
        <v>18</v>
      </c>
      <c r="G4380" s="62">
        <v>1.5484</v>
      </c>
      <c r="H4380" s="62">
        <f t="shared" si="215"/>
        <v>1.7032400000000001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257</v>
      </c>
      <c r="O4380" s="50" t="s">
        <v>4540</v>
      </c>
      <c r="P4380" s="50"/>
      <c r="Q4380" s="87"/>
    </row>
    <row r="4381" spans="1:17" ht="15" customHeight="1" x14ac:dyDescent="0.25">
      <c r="A4381" s="50">
        <v>24274</v>
      </c>
      <c r="B4381" s="50" t="s">
        <v>12835</v>
      </c>
      <c r="C4381" s="50" t="s">
        <v>12836</v>
      </c>
      <c r="D4381" s="70"/>
      <c r="E4381" s="50">
        <v>10</v>
      </c>
      <c r="F4381" s="50">
        <v>8</v>
      </c>
      <c r="G4381" s="62">
        <v>2.0920999999999998</v>
      </c>
      <c r="H4381" s="62">
        <f t="shared" si="215"/>
        <v>2.30131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257</v>
      </c>
      <c r="O4381" s="50" t="s">
        <v>4540</v>
      </c>
      <c r="P4381" s="50"/>
      <c r="Q4381" s="87"/>
    </row>
    <row r="4382" spans="1:17" ht="15" customHeight="1" x14ac:dyDescent="0.25">
      <c r="A4382" s="50">
        <v>24275</v>
      </c>
      <c r="B4382" s="50" t="s">
        <v>12837</v>
      </c>
      <c r="C4382" s="50" t="s">
        <v>12838</v>
      </c>
      <c r="D4382" s="70"/>
      <c r="E4382" s="50">
        <v>10</v>
      </c>
      <c r="F4382" s="50">
        <v>8</v>
      </c>
      <c r="G4382" s="62">
        <v>2.0920999999999998</v>
      </c>
      <c r="H4382" s="62">
        <f t="shared" si="215"/>
        <v>2.30131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257</v>
      </c>
      <c r="O4382" s="50" t="s">
        <v>4540</v>
      </c>
      <c r="P4382" s="50"/>
      <c r="Q4382" s="87"/>
    </row>
    <row r="4383" spans="1:17" ht="15" customHeight="1" x14ac:dyDescent="0.25">
      <c r="A4383" s="50">
        <v>23716</v>
      </c>
      <c r="B4383" s="50" t="s">
        <v>12839</v>
      </c>
      <c r="C4383" s="50" t="s">
        <v>12840</v>
      </c>
      <c r="D4383" s="70"/>
      <c r="E4383" s="50">
        <v>10</v>
      </c>
      <c r="F4383" s="50">
        <v>10</v>
      </c>
      <c r="G4383" s="62">
        <v>1.8396999999999999</v>
      </c>
      <c r="H4383" s="62">
        <f t="shared" si="215"/>
        <v>2.0236700000000001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257</v>
      </c>
      <c r="O4383" s="50" t="s">
        <v>280</v>
      </c>
      <c r="P4383" s="50"/>
      <c r="Q4383" s="87"/>
    </row>
    <row r="4384" spans="1:17" ht="15" customHeight="1" x14ac:dyDescent="0.25">
      <c r="A4384" s="50">
        <v>2765</v>
      </c>
      <c r="B4384" s="50" t="s">
        <v>12841</v>
      </c>
      <c r="C4384" s="50" t="s">
        <v>12842</v>
      </c>
      <c r="D4384" s="70"/>
      <c r="E4384" s="50">
        <v>10</v>
      </c>
      <c r="F4384" s="50">
        <v>10</v>
      </c>
      <c r="G4384" s="62">
        <v>1.8980000000000001</v>
      </c>
      <c r="H4384" s="62">
        <f t="shared" si="215"/>
        <v>2.0878000000000001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257</v>
      </c>
      <c r="O4384" s="50" t="s">
        <v>280</v>
      </c>
      <c r="P4384" s="50"/>
      <c r="Q4384" s="87"/>
    </row>
    <row r="4385" spans="1:17" ht="15" customHeight="1" x14ac:dyDescent="0.25">
      <c r="A4385" s="50">
        <v>15648</v>
      </c>
      <c r="B4385" s="50" t="s">
        <v>12843</v>
      </c>
      <c r="C4385" s="50" t="s">
        <v>12844</v>
      </c>
      <c r="D4385" s="70"/>
      <c r="E4385" s="50">
        <v>10</v>
      </c>
      <c r="F4385" s="50">
        <v>120</v>
      </c>
      <c r="G4385" s="62">
        <v>0.7329</v>
      </c>
      <c r="H4385" s="62">
        <f t="shared" si="215"/>
        <v>0.80618999999999996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257</v>
      </c>
      <c r="O4385" s="50" t="s">
        <v>4540</v>
      </c>
      <c r="P4385" s="50"/>
      <c r="Q4385" s="87"/>
    </row>
    <row r="4386" spans="1:17" ht="15" customHeight="1" x14ac:dyDescent="0.25">
      <c r="A4386" s="56">
        <v>19750</v>
      </c>
      <c r="B4386" s="56" t="s">
        <v>10540</v>
      </c>
      <c r="C4386" s="56" t="s">
        <v>10541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193</v>
      </c>
      <c r="O4386" s="56" t="s">
        <v>194</v>
      </c>
      <c r="P4386" s="56"/>
      <c r="Q4386" s="93"/>
    </row>
    <row r="4387" spans="1:17" ht="15" customHeight="1" x14ac:dyDescent="0.25">
      <c r="A4387" s="56">
        <v>20796</v>
      </c>
      <c r="B4387" s="56" t="s">
        <v>10542</v>
      </c>
      <c r="C4387" s="56" t="s">
        <v>10543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193</v>
      </c>
      <c r="O4387" s="56" t="s">
        <v>194</v>
      </c>
      <c r="P4387" s="56"/>
      <c r="Q4387" s="93"/>
    </row>
    <row r="4388" spans="1:17" ht="15" customHeight="1" x14ac:dyDescent="0.25">
      <c r="A4388" s="56">
        <v>24587</v>
      </c>
      <c r="B4388" s="56" t="s">
        <v>10544</v>
      </c>
      <c r="C4388" s="56" t="s">
        <v>10545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193</v>
      </c>
      <c r="O4388" s="56" t="s">
        <v>194</v>
      </c>
      <c r="P4388" s="56"/>
      <c r="Q4388" s="93"/>
    </row>
    <row r="4389" spans="1:17" ht="15" customHeight="1" x14ac:dyDescent="0.25">
      <c r="A4389" s="56">
        <v>24588</v>
      </c>
      <c r="B4389" s="56" t="s">
        <v>10546</v>
      </c>
      <c r="C4389" s="56" t="s">
        <v>10547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193</v>
      </c>
      <c r="O4389" s="56" t="s">
        <v>3242</v>
      </c>
      <c r="P4389" s="56"/>
      <c r="Q4389" s="93"/>
    </row>
    <row r="4390" spans="1:17" ht="15" customHeight="1" x14ac:dyDescent="0.25">
      <c r="A4390" s="56">
        <v>24591</v>
      </c>
      <c r="B4390" s="56" t="s">
        <v>10548</v>
      </c>
      <c r="C4390" s="56" t="s">
        <v>10549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193</v>
      </c>
      <c r="O4390" s="56" t="s">
        <v>3242</v>
      </c>
      <c r="P4390" s="56"/>
      <c r="Q4390" s="93"/>
    </row>
    <row r="4391" spans="1:17" ht="15" customHeight="1" x14ac:dyDescent="0.25">
      <c r="A4391" s="56">
        <v>19917</v>
      </c>
      <c r="B4391" s="56" t="s">
        <v>10550</v>
      </c>
      <c r="C4391" s="56" t="s">
        <v>10551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193</v>
      </c>
      <c r="O4391" s="56" t="s">
        <v>3242</v>
      </c>
      <c r="P4391" s="56"/>
      <c r="Q4391" s="93"/>
    </row>
    <row r="4392" spans="1:17" ht="15" customHeight="1" x14ac:dyDescent="0.25">
      <c r="A4392" s="50">
        <v>16337</v>
      </c>
      <c r="B4392" s="50" t="s">
        <v>12845</v>
      </c>
      <c r="C4392" s="50" t="s">
        <v>12846</v>
      </c>
      <c r="D4392" s="70"/>
      <c r="E4392" s="50">
        <v>10</v>
      </c>
      <c r="F4392" s="50">
        <v>18</v>
      </c>
      <c r="G4392" s="62">
        <v>0.80089999999999995</v>
      </c>
      <c r="H4392" s="62">
        <f t="shared" si="215"/>
        <v>0.88098999999999994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3525</v>
      </c>
      <c r="O4392" s="50" t="s">
        <v>3542</v>
      </c>
      <c r="P4392" s="50"/>
      <c r="Q4392" s="87"/>
    </row>
    <row r="4393" spans="1:17" ht="15" customHeight="1" x14ac:dyDescent="0.25">
      <c r="A4393" s="50">
        <v>3582</v>
      </c>
      <c r="B4393" s="50" t="s">
        <v>12847</v>
      </c>
      <c r="C4393" s="50" t="s">
        <v>12848</v>
      </c>
      <c r="D4393" s="70"/>
      <c r="E4393" s="50">
        <v>10</v>
      </c>
      <c r="F4393" s="50">
        <v>14</v>
      </c>
      <c r="G4393" s="62">
        <v>1.5484000000000002</v>
      </c>
      <c r="H4393" s="62">
        <f t="shared" si="215"/>
        <v>1.7032400000000003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244</v>
      </c>
      <c r="O4393" s="50" t="s">
        <v>245</v>
      </c>
      <c r="P4393" s="50"/>
      <c r="Q4393" s="87"/>
    </row>
    <row r="4394" spans="1:17" ht="15" customHeight="1" x14ac:dyDescent="0.25">
      <c r="A4394" s="50">
        <v>3045</v>
      </c>
      <c r="B4394" s="50" t="s">
        <v>12849</v>
      </c>
      <c r="C4394" s="50" t="s">
        <v>12850</v>
      </c>
      <c r="D4394" s="70"/>
      <c r="E4394" s="50">
        <v>10</v>
      </c>
      <c r="F4394" s="50">
        <v>14</v>
      </c>
      <c r="G4394" s="62">
        <v>1.5484000000000002</v>
      </c>
      <c r="H4394" s="62">
        <f t="shared" si="215"/>
        <v>1.7032400000000003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244</v>
      </c>
      <c r="O4394" s="50" t="s">
        <v>245</v>
      </c>
      <c r="P4394" s="50"/>
      <c r="Q4394" s="87"/>
    </row>
    <row r="4395" spans="1:17" ht="15" customHeight="1" x14ac:dyDescent="0.25">
      <c r="A4395" s="50">
        <v>15652</v>
      </c>
      <c r="B4395" s="50" t="s">
        <v>12851</v>
      </c>
      <c r="C4395" s="50" t="s">
        <v>12852</v>
      </c>
      <c r="D4395" s="70"/>
      <c r="E4395" s="50">
        <v>10</v>
      </c>
      <c r="F4395" s="50">
        <v>24</v>
      </c>
      <c r="G4395" s="62">
        <v>0.53870000000000007</v>
      </c>
      <c r="H4395" s="62">
        <f t="shared" si="215"/>
        <v>0.59257000000000004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244</v>
      </c>
      <c r="O4395" s="50" t="s">
        <v>245</v>
      </c>
      <c r="P4395" s="50"/>
      <c r="Q4395" s="87"/>
    </row>
    <row r="4396" spans="1:17" ht="15" customHeight="1" x14ac:dyDescent="0.25">
      <c r="A4396" s="50">
        <v>22814</v>
      </c>
      <c r="B4396" s="50" t="s">
        <v>12853</v>
      </c>
      <c r="C4396" s="50" t="s">
        <v>12854</v>
      </c>
      <c r="D4396" s="70"/>
      <c r="E4396" s="50">
        <v>4</v>
      </c>
      <c r="F4396" s="50">
        <v>14</v>
      </c>
      <c r="G4396" s="62">
        <v>1.3543000000000001</v>
      </c>
      <c r="H4396" s="62">
        <f t="shared" si="215"/>
        <v>1.4084720000000002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237</v>
      </c>
      <c r="O4396" s="50" t="s">
        <v>3844</v>
      </c>
      <c r="P4396" s="50"/>
      <c r="Q4396" s="87"/>
    </row>
    <row r="4397" spans="1:17" ht="15" customHeight="1" x14ac:dyDescent="0.25">
      <c r="A4397" s="50">
        <v>22813</v>
      </c>
      <c r="B4397" s="50" t="s">
        <v>12855</v>
      </c>
      <c r="C4397" s="50" t="s">
        <v>12856</v>
      </c>
      <c r="D4397" s="70"/>
      <c r="E4397" s="50">
        <v>4</v>
      </c>
      <c r="F4397" s="50">
        <v>14</v>
      </c>
      <c r="G4397" s="62">
        <v>1.3543000000000001</v>
      </c>
      <c r="H4397" s="62">
        <f t="shared" si="215"/>
        <v>1.4084720000000002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237</v>
      </c>
      <c r="O4397" s="50" t="s">
        <v>3844</v>
      </c>
      <c r="P4397" s="50"/>
      <c r="Q4397" s="87"/>
    </row>
    <row r="4398" spans="1:17" ht="15" customHeight="1" x14ac:dyDescent="0.25">
      <c r="A4398" s="50">
        <v>23748</v>
      </c>
      <c r="B4398" s="50" t="s">
        <v>12857</v>
      </c>
      <c r="C4398" s="50" t="s">
        <v>12858</v>
      </c>
      <c r="D4398" s="70"/>
      <c r="E4398" s="50">
        <v>10</v>
      </c>
      <c r="F4398" s="50">
        <v>12</v>
      </c>
      <c r="G4398" s="62">
        <v>3.1018000000000003</v>
      </c>
      <c r="H4398" s="62">
        <f t="shared" si="215"/>
        <v>3.4119800000000002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3446</v>
      </c>
      <c r="O4398" s="50" t="s">
        <v>3482</v>
      </c>
      <c r="P4398" s="50"/>
      <c r="Q4398" s="87"/>
    </row>
    <row r="4399" spans="1:17" ht="15" customHeight="1" x14ac:dyDescent="0.25">
      <c r="A4399" s="54">
        <v>23747</v>
      </c>
      <c r="B4399" s="54" t="s">
        <v>4992</v>
      </c>
      <c r="C4399" s="54" t="s">
        <v>4993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257</v>
      </c>
      <c r="O4399" s="54" t="s">
        <v>258</v>
      </c>
      <c r="P4399" s="54" t="s">
        <v>480</v>
      </c>
      <c r="Q4399" s="88"/>
    </row>
    <row r="4400" spans="1:17" ht="15" customHeight="1" x14ac:dyDescent="0.25">
      <c r="A4400" s="50">
        <v>23746</v>
      </c>
      <c r="B4400" s="50" t="s">
        <v>12859</v>
      </c>
      <c r="C4400" s="50" t="s">
        <v>12860</v>
      </c>
      <c r="D4400" s="70"/>
      <c r="E4400" s="50">
        <v>10</v>
      </c>
      <c r="F4400" s="50">
        <v>12</v>
      </c>
      <c r="G4400" s="62">
        <v>0.70380000000000009</v>
      </c>
      <c r="H4400" s="62">
        <f t="shared" si="215"/>
        <v>0.77418000000000009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257</v>
      </c>
      <c r="O4400" s="50" t="s">
        <v>258</v>
      </c>
      <c r="P4400" s="50"/>
      <c r="Q4400" s="87"/>
    </row>
    <row r="4401" spans="1:17" ht="15" customHeight="1" x14ac:dyDescent="0.25">
      <c r="A4401" s="50">
        <v>23750</v>
      </c>
      <c r="B4401" s="50" t="s">
        <v>12861</v>
      </c>
      <c r="C4401" s="50" t="s">
        <v>12862</v>
      </c>
      <c r="D4401" s="70"/>
      <c r="E4401" s="50">
        <v>10</v>
      </c>
      <c r="F4401" s="50">
        <v>9</v>
      </c>
      <c r="G4401" s="62">
        <v>1.3543000000000001</v>
      </c>
      <c r="H4401" s="62">
        <f t="shared" si="215"/>
        <v>1.48973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257</v>
      </c>
      <c r="O4401" s="50" t="s">
        <v>258</v>
      </c>
      <c r="P4401" s="50"/>
      <c r="Q4401" s="87"/>
    </row>
    <row r="4402" spans="1:17" ht="15" customHeight="1" x14ac:dyDescent="0.25">
      <c r="A4402" s="50">
        <v>23749</v>
      </c>
      <c r="B4402" s="50" t="s">
        <v>12863</v>
      </c>
      <c r="C4402" s="50" t="s">
        <v>12864</v>
      </c>
      <c r="D4402" s="70"/>
      <c r="E4402" s="50">
        <v>10</v>
      </c>
      <c r="F4402" s="50">
        <v>9</v>
      </c>
      <c r="G4402" s="62">
        <v>1.3543000000000001</v>
      </c>
      <c r="H4402" s="62">
        <f t="shared" si="215"/>
        <v>1.48973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257</v>
      </c>
      <c r="O4402" s="50" t="s">
        <v>258</v>
      </c>
      <c r="P4402" s="50"/>
      <c r="Q4402" s="87"/>
    </row>
    <row r="4403" spans="1:17" ht="15" customHeight="1" x14ac:dyDescent="0.25">
      <c r="A4403" s="54">
        <v>21335</v>
      </c>
      <c r="B4403" s="54" t="s">
        <v>4112</v>
      </c>
      <c r="C4403" s="54" t="s">
        <v>4113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347</v>
      </c>
      <c r="O4403" s="54" t="s">
        <v>4114</v>
      </c>
      <c r="P4403" s="54" t="s">
        <v>480</v>
      </c>
      <c r="Q4403" s="88"/>
    </row>
    <row r="4404" spans="1:17" ht="15" customHeight="1" x14ac:dyDescent="0.25">
      <c r="A4404" s="54">
        <v>21337</v>
      </c>
      <c r="B4404" s="54" t="s">
        <v>4117</v>
      </c>
      <c r="C4404" s="54" t="s">
        <v>4118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347</v>
      </c>
      <c r="O4404" s="54" t="s">
        <v>4114</v>
      </c>
      <c r="P4404" s="54" t="s">
        <v>480</v>
      </c>
      <c r="Q4404" s="88"/>
    </row>
    <row r="4405" spans="1:17" ht="15" customHeight="1" x14ac:dyDescent="0.25">
      <c r="A4405" s="54">
        <v>21336</v>
      </c>
      <c r="B4405" s="54" t="s">
        <v>4115</v>
      </c>
      <c r="C4405" s="54" t="s">
        <v>4116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347</v>
      </c>
      <c r="O4405" s="54" t="s">
        <v>4114</v>
      </c>
      <c r="P4405" s="54" t="s">
        <v>480</v>
      </c>
      <c r="Q4405" s="88"/>
    </row>
    <row r="4406" spans="1:17" ht="15" customHeight="1" x14ac:dyDescent="0.25">
      <c r="A4406" s="54">
        <v>21848</v>
      </c>
      <c r="B4406" s="54" t="s">
        <v>3480</v>
      </c>
      <c r="C4406" s="54" t="s">
        <v>3481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3446</v>
      </c>
      <c r="O4406" s="54" t="s">
        <v>3482</v>
      </c>
      <c r="P4406" s="54" t="s">
        <v>480</v>
      </c>
      <c r="Q4406" s="88"/>
    </row>
    <row r="4407" spans="1:17" ht="15" customHeight="1" x14ac:dyDescent="0.25">
      <c r="A4407" s="54">
        <v>21847</v>
      </c>
      <c r="B4407" s="54" t="s">
        <v>3478</v>
      </c>
      <c r="C4407" s="54" t="s">
        <v>3479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3446</v>
      </c>
      <c r="O4407" s="54" t="s">
        <v>3467</v>
      </c>
      <c r="P4407" s="54" t="s">
        <v>480</v>
      </c>
      <c r="Q4407" s="88"/>
    </row>
    <row r="4408" spans="1:17" ht="15" customHeight="1" x14ac:dyDescent="0.25">
      <c r="A4408" s="54">
        <v>23708</v>
      </c>
      <c r="B4408" s="54" t="s">
        <v>3491</v>
      </c>
      <c r="C4408" s="54" t="s">
        <v>3492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3446</v>
      </c>
      <c r="O4408" s="54" t="s">
        <v>3455</v>
      </c>
      <c r="P4408" s="54" t="s">
        <v>480</v>
      </c>
      <c r="Q4408" s="88"/>
    </row>
    <row r="4409" spans="1:17" ht="15" customHeight="1" x14ac:dyDescent="0.25">
      <c r="A4409" s="54">
        <v>23707</v>
      </c>
      <c r="B4409" s="54" t="s">
        <v>3489</v>
      </c>
      <c r="C4409" s="54" t="s">
        <v>3490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3446</v>
      </c>
      <c r="O4409" s="54" t="s">
        <v>3455</v>
      </c>
      <c r="P4409" s="54" t="s">
        <v>480</v>
      </c>
      <c r="Q4409" s="88"/>
    </row>
    <row r="4410" spans="1:17" ht="15" customHeight="1" x14ac:dyDescent="0.25">
      <c r="A4410" s="54">
        <v>23709</v>
      </c>
      <c r="B4410" s="54" t="s">
        <v>3493</v>
      </c>
      <c r="C4410" s="54" t="s">
        <v>3494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3446</v>
      </c>
      <c r="O4410" s="54" t="s">
        <v>3455</v>
      </c>
      <c r="P4410" s="54" t="s">
        <v>480</v>
      </c>
      <c r="Q4410" s="88"/>
    </row>
    <row r="4411" spans="1:17" ht="15" customHeight="1" x14ac:dyDescent="0.25">
      <c r="A4411" s="56">
        <v>26112</v>
      </c>
      <c r="B4411" s="56" t="s">
        <v>10552</v>
      </c>
      <c r="C4411" s="56" t="s">
        <v>10553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193</v>
      </c>
      <c r="O4411" s="56" t="s">
        <v>194</v>
      </c>
      <c r="P4411" s="56"/>
      <c r="Q4411" s="93"/>
    </row>
    <row r="4412" spans="1:17" ht="15" customHeight="1" x14ac:dyDescent="0.25">
      <c r="A4412" s="54">
        <v>14837</v>
      </c>
      <c r="B4412" s="54" t="s">
        <v>3667</v>
      </c>
      <c r="C4412" s="54" t="s">
        <v>3668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230</v>
      </c>
      <c r="O4412" s="54" t="s">
        <v>3669</v>
      </c>
      <c r="P4412" s="54" t="s">
        <v>480</v>
      </c>
      <c r="Q4412" s="88"/>
    </row>
    <row r="4413" spans="1:17" ht="15" customHeight="1" x14ac:dyDescent="0.25">
      <c r="A4413" s="54">
        <v>23647</v>
      </c>
      <c r="B4413" s="54" t="s">
        <v>3692</v>
      </c>
      <c r="C4413" s="54" t="s">
        <v>3693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230</v>
      </c>
      <c r="O4413" s="54" t="s">
        <v>234</v>
      </c>
      <c r="P4413" s="54" t="s">
        <v>480</v>
      </c>
      <c r="Q4413" s="88"/>
    </row>
    <row r="4414" spans="1:17" ht="15" customHeight="1" x14ac:dyDescent="0.25">
      <c r="A4414" s="54">
        <v>23932</v>
      </c>
      <c r="B4414" s="54" t="s">
        <v>3694</v>
      </c>
      <c r="C4414" s="54" t="s">
        <v>3695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230</v>
      </c>
      <c r="O4414" s="54" t="s">
        <v>234</v>
      </c>
      <c r="P4414" s="54" t="s">
        <v>480</v>
      </c>
      <c r="Q4414" s="88"/>
    </row>
    <row r="4415" spans="1:17" ht="15" customHeight="1" x14ac:dyDescent="0.25">
      <c r="A4415" s="54">
        <v>23935</v>
      </c>
      <c r="B4415" s="54" t="s">
        <v>3696</v>
      </c>
      <c r="C4415" s="54" t="s">
        <v>3697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230</v>
      </c>
      <c r="O4415" s="54" t="s">
        <v>234</v>
      </c>
      <c r="P4415" s="54" t="s">
        <v>480</v>
      </c>
      <c r="Q4415" s="88"/>
    </row>
    <row r="4416" spans="1:17" ht="15" customHeight="1" x14ac:dyDescent="0.25">
      <c r="A4416" s="54">
        <v>14853</v>
      </c>
      <c r="B4416" s="54" t="s">
        <v>4288</v>
      </c>
      <c r="C4416" s="54" t="s">
        <v>4289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444</v>
      </c>
      <c r="O4416" s="54" t="s">
        <v>450</v>
      </c>
      <c r="P4416" s="54" t="s">
        <v>480</v>
      </c>
      <c r="Q4416" s="88"/>
    </row>
    <row r="4417" spans="1:17" ht="15" customHeight="1" x14ac:dyDescent="0.25">
      <c r="A4417" s="56">
        <v>18987</v>
      </c>
      <c r="B4417" s="56" t="s">
        <v>10554</v>
      </c>
      <c r="C4417" s="56" t="s">
        <v>10555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444</v>
      </c>
      <c r="O4417" s="56" t="s">
        <v>450</v>
      </c>
      <c r="P4417" s="56"/>
      <c r="Q4417" s="93"/>
    </row>
    <row r="4418" spans="1:17" ht="15" customHeight="1" x14ac:dyDescent="0.25">
      <c r="A4418" s="56">
        <v>22614</v>
      </c>
      <c r="B4418" s="56" t="s">
        <v>10556</v>
      </c>
      <c r="C4418" s="56" t="s">
        <v>10557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444</v>
      </c>
      <c r="O4418" s="56" t="s">
        <v>450</v>
      </c>
      <c r="P4418" s="56"/>
      <c r="Q4418" s="93"/>
    </row>
    <row r="4419" spans="1:17" ht="15" customHeight="1" x14ac:dyDescent="0.25">
      <c r="A4419" s="56">
        <v>24339</v>
      </c>
      <c r="B4419" s="56" t="s">
        <v>10558</v>
      </c>
      <c r="C4419" s="56" t="s">
        <v>10559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444</v>
      </c>
      <c r="O4419" s="56" t="s">
        <v>450</v>
      </c>
      <c r="P4419" s="56"/>
      <c r="Q4419" s="93"/>
    </row>
    <row r="4420" spans="1:17" ht="15" customHeight="1" x14ac:dyDescent="0.25">
      <c r="A4420" s="54">
        <v>22613</v>
      </c>
      <c r="B4420" s="54" t="s">
        <v>4305</v>
      </c>
      <c r="C4420" s="54" t="s">
        <v>4306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444</v>
      </c>
      <c r="O4420" s="54" t="s">
        <v>450</v>
      </c>
      <c r="P4420" s="54" t="s">
        <v>480</v>
      </c>
      <c r="Q4420" s="88"/>
    </row>
    <row r="4421" spans="1:17" ht="15" customHeight="1" x14ac:dyDescent="0.25">
      <c r="A4421" s="56">
        <v>15553</v>
      </c>
      <c r="B4421" s="56" t="s">
        <v>10560</v>
      </c>
      <c r="C4421" s="56" t="s">
        <v>10561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444</v>
      </c>
      <c r="O4421" s="56" t="s">
        <v>450</v>
      </c>
      <c r="P4421" s="56"/>
      <c r="Q4421" s="93"/>
    </row>
    <row r="4422" spans="1:17" ht="15" customHeight="1" x14ac:dyDescent="0.25">
      <c r="A4422" s="54">
        <v>24746</v>
      </c>
      <c r="B4422" s="54" t="s">
        <v>4323</v>
      </c>
      <c r="C4422" s="54" t="s">
        <v>4324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444</v>
      </c>
      <c r="O4422" s="54" t="s">
        <v>450</v>
      </c>
      <c r="P4422" s="54" t="s">
        <v>480</v>
      </c>
      <c r="Q4422" s="88"/>
    </row>
    <row r="4423" spans="1:17" ht="15" customHeight="1" x14ac:dyDescent="0.25">
      <c r="A4423" s="54">
        <v>24747</v>
      </c>
      <c r="B4423" s="54" t="s">
        <v>4325</v>
      </c>
      <c r="C4423" s="54" t="s">
        <v>4326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444</v>
      </c>
      <c r="O4423" s="54" t="s">
        <v>450</v>
      </c>
      <c r="P4423" s="54" t="s">
        <v>480</v>
      </c>
      <c r="Q4423" s="88"/>
    </row>
    <row r="4424" spans="1:17" ht="15" customHeight="1" x14ac:dyDescent="0.25">
      <c r="A4424" s="54">
        <v>5350</v>
      </c>
      <c r="B4424" s="54" t="s">
        <v>4268</v>
      </c>
      <c r="C4424" s="54" t="s">
        <v>4269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444</v>
      </c>
      <c r="O4424" s="54" t="s">
        <v>450</v>
      </c>
      <c r="P4424" s="54" t="s">
        <v>480</v>
      </c>
      <c r="Q4424" s="88"/>
    </row>
    <row r="4425" spans="1:17" ht="15" customHeight="1" x14ac:dyDescent="0.25">
      <c r="A4425" s="54">
        <v>5349</v>
      </c>
      <c r="B4425" s="54" t="s">
        <v>4266</v>
      </c>
      <c r="C4425" s="54" t="s">
        <v>4267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444</v>
      </c>
      <c r="O4425" s="54" t="s">
        <v>450</v>
      </c>
      <c r="P4425" s="54" t="s">
        <v>480</v>
      </c>
      <c r="Q4425" s="88"/>
    </row>
    <row r="4426" spans="1:17" ht="15" customHeight="1" x14ac:dyDescent="0.25">
      <c r="A4426" s="54">
        <v>5348</v>
      </c>
      <c r="B4426" s="54" t="s">
        <v>4264</v>
      </c>
      <c r="C4426" s="54" t="s">
        <v>4265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444</v>
      </c>
      <c r="O4426" s="54" t="s">
        <v>450</v>
      </c>
      <c r="P4426" s="54" t="s">
        <v>480</v>
      </c>
      <c r="Q4426" s="88"/>
    </row>
    <row r="4427" spans="1:17" ht="15" customHeight="1" x14ac:dyDescent="0.25">
      <c r="A4427" s="54">
        <v>5347</v>
      </c>
      <c r="B4427" s="54" t="s">
        <v>4262</v>
      </c>
      <c r="C4427" s="54" t="s">
        <v>4263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444</v>
      </c>
      <c r="O4427" s="54" t="s">
        <v>450</v>
      </c>
      <c r="P4427" s="54" t="s">
        <v>480</v>
      </c>
      <c r="Q4427" s="88"/>
    </row>
    <row r="4428" spans="1:17" ht="15" customHeight="1" x14ac:dyDescent="0.25">
      <c r="A4428" s="56">
        <v>26764</v>
      </c>
      <c r="B4428" s="56" t="s">
        <v>10562</v>
      </c>
      <c r="C4428" s="56" t="s">
        <v>10563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444</v>
      </c>
      <c r="O4428" s="56" t="s">
        <v>450</v>
      </c>
      <c r="P4428" s="56"/>
      <c r="Q4428" s="93"/>
    </row>
    <row r="4429" spans="1:17" ht="15" customHeight="1" x14ac:dyDescent="0.25">
      <c r="A4429" s="56">
        <v>22736</v>
      </c>
      <c r="B4429" s="56" t="s">
        <v>10564</v>
      </c>
      <c r="C4429" s="56" t="s">
        <v>10565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444</v>
      </c>
      <c r="O4429" s="56" t="s">
        <v>450</v>
      </c>
      <c r="P4429" s="56"/>
      <c r="Q4429" s="93"/>
    </row>
    <row r="4430" spans="1:17" ht="15" customHeight="1" x14ac:dyDescent="0.25">
      <c r="A4430" s="56">
        <v>18814</v>
      </c>
      <c r="B4430" s="56" t="s">
        <v>10566</v>
      </c>
      <c r="C4430" s="56" t="s">
        <v>10567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444</v>
      </c>
      <c r="O4430" s="56" t="s">
        <v>450</v>
      </c>
      <c r="P4430" s="56"/>
      <c r="Q4430" s="93"/>
    </row>
    <row r="4431" spans="1:17" ht="15" customHeight="1" x14ac:dyDescent="0.25">
      <c r="A4431" s="56">
        <v>143</v>
      </c>
      <c r="B4431" s="56" t="s">
        <v>10568</v>
      </c>
      <c r="C4431" s="56" t="s">
        <v>10569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444</v>
      </c>
      <c r="O4431" s="56" t="s">
        <v>450</v>
      </c>
      <c r="P4431" s="56"/>
      <c r="Q4431" s="93"/>
    </row>
    <row r="4432" spans="1:17" ht="15" customHeight="1" x14ac:dyDescent="0.25">
      <c r="A4432" s="50">
        <v>7049</v>
      </c>
      <c r="B4432" s="50" t="s">
        <v>12865</v>
      </c>
      <c r="C4432" s="50" t="s">
        <v>12866</v>
      </c>
      <c r="D4432" s="70"/>
      <c r="E4432" s="50">
        <v>10</v>
      </c>
      <c r="F4432" s="50">
        <v>24</v>
      </c>
      <c r="G4432" s="62">
        <v>0.50959999999999994</v>
      </c>
      <c r="H4432" s="62">
        <f t="shared" si="215"/>
        <v>0.56055999999999995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213</v>
      </c>
      <c r="O4432" s="50" t="s">
        <v>3361</v>
      </c>
      <c r="P4432" s="50"/>
      <c r="Q4432" s="87"/>
    </row>
    <row r="4433" spans="1:17" ht="15" customHeight="1" x14ac:dyDescent="0.25">
      <c r="A4433" s="50">
        <v>2478</v>
      </c>
      <c r="B4433" s="50" t="s">
        <v>12867</v>
      </c>
      <c r="C4433" s="50" t="s">
        <v>12868</v>
      </c>
      <c r="D4433" s="70"/>
      <c r="E4433" s="50">
        <v>10</v>
      </c>
      <c r="F4433" s="50">
        <v>24</v>
      </c>
      <c r="G4433" s="62">
        <v>0.51929999999999998</v>
      </c>
      <c r="H4433" s="62">
        <f t="shared" si="215"/>
        <v>0.57123000000000002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213</v>
      </c>
      <c r="O4433" s="50" t="s">
        <v>3361</v>
      </c>
      <c r="P4433" s="50"/>
      <c r="Q4433" s="87"/>
    </row>
    <row r="4434" spans="1:17" ht="15" customHeight="1" x14ac:dyDescent="0.25">
      <c r="A4434" s="50">
        <v>1695</v>
      </c>
      <c r="B4434" s="50" t="s">
        <v>12869</v>
      </c>
      <c r="C4434" s="50" t="s">
        <v>12870</v>
      </c>
      <c r="D4434" s="70"/>
      <c r="E4434" s="50">
        <v>10</v>
      </c>
      <c r="F4434" s="50">
        <v>32</v>
      </c>
      <c r="G4434" s="62">
        <v>0.50960000000000005</v>
      </c>
      <c r="H4434" s="62">
        <f t="shared" si="215"/>
        <v>0.56056000000000006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213</v>
      </c>
      <c r="O4434" s="50" t="s">
        <v>3361</v>
      </c>
      <c r="P4434" s="50"/>
      <c r="Q4434" s="87"/>
    </row>
    <row r="4435" spans="1:17" ht="15" customHeight="1" x14ac:dyDescent="0.25">
      <c r="A4435" s="50">
        <v>23557</v>
      </c>
      <c r="B4435" s="50" t="s">
        <v>12871</v>
      </c>
      <c r="C4435" s="50" t="s">
        <v>12872</v>
      </c>
      <c r="D4435" s="70"/>
      <c r="E4435" s="50">
        <v>10</v>
      </c>
      <c r="F4435" s="50">
        <v>15</v>
      </c>
      <c r="G4435" s="62">
        <v>1.0242</v>
      </c>
      <c r="H4435" s="62">
        <f t="shared" si="215"/>
        <v>1.12662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213</v>
      </c>
      <c r="O4435" s="50" t="s">
        <v>3361</v>
      </c>
      <c r="P4435" s="50"/>
      <c r="Q4435" s="87"/>
    </row>
    <row r="4436" spans="1:17" ht="15" customHeight="1" x14ac:dyDescent="0.25">
      <c r="A4436" s="50">
        <v>23558</v>
      </c>
      <c r="B4436" s="50" t="s">
        <v>12873</v>
      </c>
      <c r="C4436" s="50" t="s">
        <v>12874</v>
      </c>
      <c r="D4436" s="70"/>
      <c r="E4436" s="50">
        <v>10</v>
      </c>
      <c r="F4436" s="50">
        <v>15</v>
      </c>
      <c r="G4436" s="62">
        <v>1.0242</v>
      </c>
      <c r="H4436" s="62">
        <f t="shared" ref="H4436:H4499" si="218">G4436*E4436%+G4436</f>
        <v>1.12662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213</v>
      </c>
      <c r="O4436" s="50" t="s">
        <v>3361</v>
      </c>
      <c r="P4436" s="50"/>
      <c r="Q4436" s="87"/>
    </row>
    <row r="4437" spans="1:17" ht="15" customHeight="1" x14ac:dyDescent="0.25">
      <c r="A4437" s="50">
        <v>17042</v>
      </c>
      <c r="B4437" s="50" t="s">
        <v>12875</v>
      </c>
      <c r="C4437" s="50" t="s">
        <v>12876</v>
      </c>
      <c r="D4437" s="70"/>
      <c r="E4437" s="50">
        <v>10</v>
      </c>
      <c r="F4437" s="50">
        <v>42</v>
      </c>
      <c r="G4437" s="62">
        <v>0.41249999999999998</v>
      </c>
      <c r="H4437" s="62">
        <f t="shared" si="218"/>
        <v>0.45374999999999999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213</v>
      </c>
      <c r="O4437" s="50" t="s">
        <v>3361</v>
      </c>
      <c r="P4437" s="50"/>
      <c r="Q4437" s="87"/>
    </row>
    <row r="4438" spans="1:17" ht="15" customHeight="1" x14ac:dyDescent="0.25">
      <c r="A4438" s="50">
        <v>1692</v>
      </c>
      <c r="B4438" s="50" t="s">
        <v>12877</v>
      </c>
      <c r="C4438" s="50" t="s">
        <v>12878</v>
      </c>
      <c r="D4438" s="70"/>
      <c r="E4438" s="50">
        <v>10</v>
      </c>
      <c r="F4438" s="50">
        <v>25</v>
      </c>
      <c r="G4438" s="62">
        <v>0.50960000000000005</v>
      </c>
      <c r="H4438" s="62">
        <f t="shared" si="218"/>
        <v>0.56056000000000006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213</v>
      </c>
      <c r="O4438" s="50" t="s">
        <v>3361</v>
      </c>
      <c r="P4438" s="50"/>
      <c r="Q4438" s="87"/>
    </row>
    <row r="4439" spans="1:17" ht="15" customHeight="1" x14ac:dyDescent="0.25">
      <c r="A4439" s="50">
        <v>20340</v>
      </c>
      <c r="B4439" s="50" t="s">
        <v>12879</v>
      </c>
      <c r="C4439" s="50" t="s">
        <v>12880</v>
      </c>
      <c r="D4439" s="70"/>
      <c r="E4439" s="50">
        <v>10</v>
      </c>
      <c r="F4439" s="50">
        <v>6</v>
      </c>
      <c r="G4439" s="62">
        <v>0.63580000000000003</v>
      </c>
      <c r="H4439" s="62">
        <f t="shared" si="218"/>
        <v>0.69938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5100</v>
      </c>
      <c r="O4439" s="50" t="s">
        <v>12881</v>
      </c>
      <c r="P4439" s="50"/>
      <c r="Q4439" s="87"/>
    </row>
    <row r="4440" spans="1:17" ht="15" customHeight="1" x14ac:dyDescent="0.25">
      <c r="A4440" s="50">
        <v>20341</v>
      </c>
      <c r="B4440" s="50" t="s">
        <v>12882</v>
      </c>
      <c r="C4440" s="50" t="s">
        <v>12883</v>
      </c>
      <c r="D4440" s="70"/>
      <c r="E4440" s="50">
        <v>10</v>
      </c>
      <c r="F4440" s="50">
        <v>6</v>
      </c>
      <c r="G4440" s="62">
        <v>0.63580000000000003</v>
      </c>
      <c r="H4440" s="62">
        <f t="shared" si="218"/>
        <v>0.69938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5100</v>
      </c>
      <c r="O4440" s="50" t="s">
        <v>12881</v>
      </c>
      <c r="P4440" s="50"/>
      <c r="Q4440" s="87"/>
    </row>
    <row r="4441" spans="1:17" ht="15" customHeight="1" x14ac:dyDescent="0.25">
      <c r="A4441" s="50">
        <v>20342</v>
      </c>
      <c r="B4441" s="50" t="s">
        <v>12884</v>
      </c>
      <c r="C4441" s="50" t="s">
        <v>12885</v>
      </c>
      <c r="D4441" s="70"/>
      <c r="E4441" s="50">
        <v>10</v>
      </c>
      <c r="F4441" s="50">
        <v>6</v>
      </c>
      <c r="G4441" s="62">
        <v>0.63580000000000003</v>
      </c>
      <c r="H4441" s="62">
        <f t="shared" si="218"/>
        <v>0.69938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5100</v>
      </c>
      <c r="O4441" s="50" t="s">
        <v>12881</v>
      </c>
      <c r="P4441" s="50"/>
      <c r="Q4441" s="87"/>
    </row>
    <row r="4442" spans="1:17" ht="15" customHeight="1" x14ac:dyDescent="0.25">
      <c r="A4442" s="50">
        <v>20343</v>
      </c>
      <c r="B4442" s="50" t="s">
        <v>12886</v>
      </c>
      <c r="C4442" s="50" t="s">
        <v>12887</v>
      </c>
      <c r="D4442" s="70"/>
      <c r="E4442" s="50">
        <v>10</v>
      </c>
      <c r="F4442" s="50">
        <v>6</v>
      </c>
      <c r="G4442" s="62">
        <v>0.63580000000000003</v>
      </c>
      <c r="H4442" s="62">
        <f t="shared" si="218"/>
        <v>0.69938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5100</v>
      </c>
      <c r="O4442" s="50" t="s">
        <v>12881</v>
      </c>
      <c r="P4442" s="50"/>
      <c r="Q4442" s="87"/>
    </row>
    <row r="4443" spans="1:17" ht="15" customHeight="1" x14ac:dyDescent="0.25">
      <c r="A4443" s="50">
        <v>20347</v>
      </c>
      <c r="B4443" s="50" t="s">
        <v>12888</v>
      </c>
      <c r="C4443" s="50" t="s">
        <v>12889</v>
      </c>
      <c r="D4443" s="70"/>
      <c r="E4443" s="50">
        <v>10</v>
      </c>
      <c r="F4443" s="50">
        <v>6</v>
      </c>
      <c r="G4443" s="62">
        <v>0.92709999999999992</v>
      </c>
      <c r="H4443" s="62">
        <f t="shared" si="218"/>
        <v>1.0198099999999999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5100</v>
      </c>
      <c r="O4443" s="50" t="s">
        <v>12881</v>
      </c>
      <c r="P4443" s="50"/>
      <c r="Q4443" s="87"/>
    </row>
    <row r="4444" spans="1:17" ht="15" customHeight="1" x14ac:dyDescent="0.25">
      <c r="A4444" s="50">
        <v>20348</v>
      </c>
      <c r="B4444" s="50" t="s">
        <v>12890</v>
      </c>
      <c r="C4444" s="50" t="s">
        <v>12891</v>
      </c>
      <c r="D4444" s="70"/>
      <c r="E4444" s="50">
        <v>10</v>
      </c>
      <c r="F4444" s="50">
        <v>6</v>
      </c>
      <c r="G4444" s="62">
        <v>0.92709999999999992</v>
      </c>
      <c r="H4444" s="62">
        <f t="shared" si="218"/>
        <v>1.0198099999999999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5100</v>
      </c>
      <c r="O4444" s="50" t="s">
        <v>12881</v>
      </c>
      <c r="P4444" s="50"/>
      <c r="Q4444" s="87"/>
    </row>
    <row r="4445" spans="1:17" ht="15" customHeight="1" x14ac:dyDescent="0.25">
      <c r="A4445" s="50">
        <v>20349</v>
      </c>
      <c r="B4445" s="50" t="s">
        <v>12892</v>
      </c>
      <c r="C4445" s="50" t="s">
        <v>12893</v>
      </c>
      <c r="D4445" s="70"/>
      <c r="E4445" s="50">
        <v>10</v>
      </c>
      <c r="F4445" s="50">
        <v>6</v>
      </c>
      <c r="G4445" s="62">
        <v>0.92709999999999992</v>
      </c>
      <c r="H4445" s="62">
        <f t="shared" si="218"/>
        <v>1.0198099999999999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5100</v>
      </c>
      <c r="O4445" s="50" t="s">
        <v>12881</v>
      </c>
      <c r="P4445" s="50"/>
      <c r="Q4445" s="87"/>
    </row>
    <row r="4446" spans="1:17" ht="15" customHeight="1" x14ac:dyDescent="0.25">
      <c r="A4446" s="50">
        <v>20346</v>
      </c>
      <c r="B4446" s="50" t="s">
        <v>12894</v>
      </c>
      <c r="C4446" s="50" t="s">
        <v>12895</v>
      </c>
      <c r="D4446" s="70"/>
      <c r="E4446" s="50">
        <v>10</v>
      </c>
      <c r="F4446" s="50">
        <v>6</v>
      </c>
      <c r="G4446" s="62">
        <v>0.92709999999999992</v>
      </c>
      <c r="H4446" s="62">
        <f t="shared" si="218"/>
        <v>1.0198099999999999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5100</v>
      </c>
      <c r="O4446" s="50" t="s">
        <v>12881</v>
      </c>
      <c r="P4446" s="50"/>
      <c r="Q4446" s="87"/>
    </row>
    <row r="4447" spans="1:17" ht="15" customHeight="1" x14ac:dyDescent="0.25">
      <c r="A4447" s="50">
        <v>997</v>
      </c>
      <c r="B4447" s="50" t="s">
        <v>12896</v>
      </c>
      <c r="C4447" s="50" t="s">
        <v>12897</v>
      </c>
      <c r="D4447" s="70"/>
      <c r="E4447" s="50">
        <v>10</v>
      </c>
      <c r="F4447" s="50">
        <v>12</v>
      </c>
      <c r="G4447" s="62">
        <v>1.8979999999999999</v>
      </c>
      <c r="H4447" s="62">
        <f t="shared" si="218"/>
        <v>2.0878000000000001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5100</v>
      </c>
      <c r="O4447" s="50" t="s">
        <v>12898</v>
      </c>
      <c r="P4447" s="50"/>
      <c r="Q4447" s="87"/>
    </row>
    <row r="4448" spans="1:17" ht="15" customHeight="1" x14ac:dyDescent="0.25">
      <c r="A4448" s="50">
        <v>999</v>
      </c>
      <c r="B4448" s="50" t="s">
        <v>12899</v>
      </c>
      <c r="C4448" s="50" t="s">
        <v>12900</v>
      </c>
      <c r="D4448" s="70"/>
      <c r="E4448" s="50">
        <v>10</v>
      </c>
      <c r="F4448" s="50">
        <v>12</v>
      </c>
      <c r="G4448" s="62">
        <v>1.8979999999999999</v>
      </c>
      <c r="H4448" s="62">
        <f t="shared" si="218"/>
        <v>2.0878000000000001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5100</v>
      </c>
      <c r="O4448" s="50" t="s">
        <v>12898</v>
      </c>
      <c r="P4448" s="50"/>
      <c r="Q4448" s="87"/>
    </row>
    <row r="4449" spans="1:17" ht="15" customHeight="1" x14ac:dyDescent="0.25">
      <c r="A4449" s="50">
        <v>993</v>
      </c>
      <c r="B4449" s="50" t="s">
        <v>12901</v>
      </c>
      <c r="C4449" s="50" t="s">
        <v>12902</v>
      </c>
      <c r="D4449" s="70"/>
      <c r="E4449" s="50">
        <v>10</v>
      </c>
      <c r="F4449" s="50">
        <v>12</v>
      </c>
      <c r="G4449" s="62">
        <v>1.8979999999999999</v>
      </c>
      <c r="H4449" s="62">
        <f t="shared" si="218"/>
        <v>2.0878000000000001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5100</v>
      </c>
      <c r="O4449" s="50" t="s">
        <v>12898</v>
      </c>
      <c r="P4449" s="50"/>
      <c r="Q4449" s="87"/>
    </row>
    <row r="4450" spans="1:17" ht="15" customHeight="1" x14ac:dyDescent="0.25">
      <c r="A4450" s="50">
        <v>995</v>
      </c>
      <c r="B4450" s="50" t="s">
        <v>12903</v>
      </c>
      <c r="C4450" s="50" t="s">
        <v>12904</v>
      </c>
      <c r="D4450" s="70"/>
      <c r="E4450" s="50">
        <v>10</v>
      </c>
      <c r="F4450" s="50">
        <v>12</v>
      </c>
      <c r="G4450" s="62">
        <v>1.8979999999999999</v>
      </c>
      <c r="H4450" s="62">
        <f t="shared" si="218"/>
        <v>2.0878000000000001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5100</v>
      </c>
      <c r="O4450" s="50" t="s">
        <v>12898</v>
      </c>
      <c r="P4450" s="50"/>
      <c r="Q4450" s="87"/>
    </row>
    <row r="4451" spans="1:17" ht="15" customHeight="1" x14ac:dyDescent="0.25">
      <c r="A4451" s="50">
        <v>994</v>
      </c>
      <c r="B4451" s="50" t="s">
        <v>12905</v>
      </c>
      <c r="C4451" s="50" t="s">
        <v>12906</v>
      </c>
      <c r="D4451" s="70"/>
      <c r="E4451" s="50">
        <v>10</v>
      </c>
      <c r="F4451" s="50">
        <v>12</v>
      </c>
      <c r="G4451" s="62">
        <v>1.8979999999999999</v>
      </c>
      <c r="H4451" s="62">
        <f t="shared" si="218"/>
        <v>2.0878000000000001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5100</v>
      </c>
      <c r="O4451" s="50" t="s">
        <v>12898</v>
      </c>
      <c r="P4451" s="50"/>
      <c r="Q4451" s="87"/>
    </row>
    <row r="4452" spans="1:17" ht="15" customHeight="1" x14ac:dyDescent="0.25">
      <c r="A4452" s="50">
        <v>1000</v>
      </c>
      <c r="B4452" s="50" t="s">
        <v>12907</v>
      </c>
      <c r="C4452" s="50" t="s">
        <v>12908</v>
      </c>
      <c r="D4452" s="70"/>
      <c r="E4452" s="50">
        <v>10</v>
      </c>
      <c r="F4452" s="50">
        <v>12</v>
      </c>
      <c r="G4452" s="62">
        <v>1.8979999999999999</v>
      </c>
      <c r="H4452" s="62">
        <f t="shared" si="218"/>
        <v>2.0878000000000001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5100</v>
      </c>
      <c r="O4452" s="50" t="s">
        <v>12898</v>
      </c>
      <c r="P4452" s="50"/>
      <c r="Q4452" s="87"/>
    </row>
    <row r="4453" spans="1:17" ht="15" customHeight="1" x14ac:dyDescent="0.25">
      <c r="A4453" s="50">
        <v>998</v>
      </c>
      <c r="B4453" s="50" t="s">
        <v>12909</v>
      </c>
      <c r="C4453" s="50" t="s">
        <v>12910</v>
      </c>
      <c r="D4453" s="70"/>
      <c r="E4453" s="50">
        <v>10</v>
      </c>
      <c r="F4453" s="50">
        <v>12</v>
      </c>
      <c r="G4453" s="62">
        <v>1.8979999999999999</v>
      </c>
      <c r="H4453" s="62">
        <f t="shared" si="218"/>
        <v>2.0878000000000001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5100</v>
      </c>
      <c r="O4453" s="50" t="s">
        <v>12898</v>
      </c>
      <c r="P4453" s="50"/>
      <c r="Q4453" s="87"/>
    </row>
    <row r="4454" spans="1:17" ht="15" customHeight="1" x14ac:dyDescent="0.25">
      <c r="A4454" s="50">
        <v>996</v>
      </c>
      <c r="B4454" s="50" t="s">
        <v>12911</v>
      </c>
      <c r="C4454" s="50" t="s">
        <v>12912</v>
      </c>
      <c r="D4454" s="70"/>
      <c r="E4454" s="50">
        <v>10</v>
      </c>
      <c r="F4454" s="50">
        <v>12</v>
      </c>
      <c r="G4454" s="62">
        <v>1.8979999999999999</v>
      </c>
      <c r="H4454" s="62">
        <f t="shared" si="218"/>
        <v>2.0878000000000001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5100</v>
      </c>
      <c r="O4454" s="50" t="s">
        <v>12898</v>
      </c>
      <c r="P4454" s="50"/>
      <c r="Q4454" s="87"/>
    </row>
    <row r="4455" spans="1:17" ht="15" customHeight="1" x14ac:dyDescent="0.25">
      <c r="A4455" s="50">
        <v>992</v>
      </c>
      <c r="B4455" s="50" t="s">
        <v>12913</v>
      </c>
      <c r="C4455" s="50" t="s">
        <v>12914</v>
      </c>
      <c r="D4455" s="70"/>
      <c r="E4455" s="50">
        <v>10</v>
      </c>
      <c r="F4455" s="50">
        <v>12</v>
      </c>
      <c r="G4455" s="62">
        <v>1.2182999999999999</v>
      </c>
      <c r="H4455" s="62">
        <f t="shared" si="218"/>
        <v>1.3401299999999998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5100</v>
      </c>
      <c r="O4455" s="50" t="s">
        <v>12898</v>
      </c>
      <c r="P4455" s="50"/>
      <c r="Q4455" s="87"/>
    </row>
    <row r="4456" spans="1:17" ht="15" customHeight="1" x14ac:dyDescent="0.25">
      <c r="A4456" s="50">
        <v>990</v>
      </c>
      <c r="B4456" s="50" t="s">
        <v>12915</v>
      </c>
      <c r="C4456" s="50" t="s">
        <v>12916</v>
      </c>
      <c r="D4456" s="70"/>
      <c r="E4456" s="50">
        <v>10</v>
      </c>
      <c r="F4456" s="50">
        <v>12</v>
      </c>
      <c r="G4456" s="62">
        <v>1.2182999999999999</v>
      </c>
      <c r="H4456" s="62">
        <f t="shared" si="218"/>
        <v>1.3401299999999998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5100</v>
      </c>
      <c r="O4456" s="50" t="s">
        <v>12898</v>
      </c>
      <c r="P4456" s="50"/>
      <c r="Q4456" s="87"/>
    </row>
    <row r="4457" spans="1:17" ht="15" customHeight="1" x14ac:dyDescent="0.25">
      <c r="A4457" s="50">
        <v>991</v>
      </c>
      <c r="B4457" s="50" t="s">
        <v>12917</v>
      </c>
      <c r="C4457" s="50" t="s">
        <v>12918</v>
      </c>
      <c r="D4457" s="70"/>
      <c r="E4457" s="50">
        <v>10</v>
      </c>
      <c r="F4457" s="50">
        <v>12</v>
      </c>
      <c r="G4457" s="62">
        <v>1.2182999999999999</v>
      </c>
      <c r="H4457" s="62">
        <f t="shared" si="218"/>
        <v>1.3401299999999998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5100</v>
      </c>
      <c r="O4457" s="50" t="s">
        <v>12898</v>
      </c>
      <c r="P4457" s="50"/>
      <c r="Q4457" s="87"/>
    </row>
    <row r="4458" spans="1:17" ht="15" customHeight="1" x14ac:dyDescent="0.25">
      <c r="A4458" s="57">
        <v>2774</v>
      </c>
      <c r="B4458" s="57" t="s">
        <v>285</v>
      </c>
      <c r="C4458" s="57" t="s">
        <v>286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257</v>
      </c>
      <c r="O4458" s="57" t="s">
        <v>258</v>
      </c>
      <c r="P4458" s="57" t="s">
        <v>44</v>
      </c>
      <c r="Q4458" s="91"/>
    </row>
    <row r="4459" spans="1:17" ht="15" customHeight="1" x14ac:dyDescent="0.25">
      <c r="A4459" s="54">
        <v>14782</v>
      </c>
      <c r="B4459" s="54" t="s">
        <v>4833</v>
      </c>
      <c r="C4459" s="54" t="s">
        <v>4834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257</v>
      </c>
      <c r="O4459" s="54" t="s">
        <v>309</v>
      </c>
      <c r="P4459" s="54" t="s">
        <v>480</v>
      </c>
      <c r="Q4459" s="88"/>
    </row>
    <row r="4460" spans="1:17" ht="15" customHeight="1" x14ac:dyDescent="0.25">
      <c r="A4460" s="57">
        <v>2775</v>
      </c>
      <c r="B4460" s="57" t="s">
        <v>287</v>
      </c>
      <c r="C4460" s="57" t="s">
        <v>288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257</v>
      </c>
      <c r="O4460" s="57" t="s">
        <v>258</v>
      </c>
      <c r="P4460" s="57" t="s">
        <v>44</v>
      </c>
      <c r="Q4460" s="91"/>
    </row>
    <row r="4461" spans="1:17" ht="15" customHeight="1" x14ac:dyDescent="0.25">
      <c r="A4461" s="57">
        <v>3713</v>
      </c>
      <c r="B4461" s="57" t="s">
        <v>289</v>
      </c>
      <c r="C4461" s="57" t="s">
        <v>290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257</v>
      </c>
      <c r="O4461" s="57" t="s">
        <v>258</v>
      </c>
      <c r="P4461" s="57" t="s">
        <v>44</v>
      </c>
      <c r="Q4461" s="91"/>
    </row>
    <row r="4462" spans="1:17" ht="15" customHeight="1" x14ac:dyDescent="0.25">
      <c r="A4462" s="57">
        <v>15981</v>
      </c>
      <c r="B4462" s="57" t="s">
        <v>291</v>
      </c>
      <c r="C4462" s="57" t="s">
        <v>292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257</v>
      </c>
      <c r="O4462" s="57" t="s">
        <v>258</v>
      </c>
      <c r="P4462" s="57" t="s">
        <v>44</v>
      </c>
      <c r="Q4462" s="91"/>
    </row>
    <row r="4463" spans="1:17" ht="15" customHeight="1" x14ac:dyDescent="0.25">
      <c r="A4463" s="57">
        <v>2776</v>
      </c>
      <c r="B4463" s="57" t="s">
        <v>293</v>
      </c>
      <c r="C4463" s="57" t="s">
        <v>294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257</v>
      </c>
      <c r="O4463" s="57" t="s">
        <v>258</v>
      </c>
      <c r="P4463" s="57" t="s">
        <v>44</v>
      </c>
      <c r="Q4463" s="91"/>
    </row>
    <row r="4464" spans="1:17" ht="15" customHeight="1" x14ac:dyDescent="0.25">
      <c r="A4464" s="57">
        <v>3712</v>
      </c>
      <c r="B4464" s="57" t="s">
        <v>295</v>
      </c>
      <c r="C4464" s="57" t="s">
        <v>296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257</v>
      </c>
      <c r="O4464" s="57" t="s">
        <v>258</v>
      </c>
      <c r="P4464" s="57" t="s">
        <v>44</v>
      </c>
      <c r="Q4464" s="91"/>
    </row>
    <row r="4465" spans="1:17" ht="15" customHeight="1" x14ac:dyDescent="0.25">
      <c r="A4465" s="57">
        <v>14225</v>
      </c>
      <c r="B4465" s="57" t="s">
        <v>297</v>
      </c>
      <c r="C4465" s="57" t="s">
        <v>298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257</v>
      </c>
      <c r="O4465" s="57" t="s">
        <v>258</v>
      </c>
      <c r="P4465" s="57" t="s">
        <v>44</v>
      </c>
      <c r="Q4465" s="91"/>
    </row>
    <row r="4466" spans="1:17" ht="15" customHeight="1" x14ac:dyDescent="0.25">
      <c r="A4466" s="57">
        <v>1382</v>
      </c>
      <c r="B4466" s="57" t="s">
        <v>299</v>
      </c>
      <c r="C4466" s="57" t="s">
        <v>300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257</v>
      </c>
      <c r="O4466" s="57" t="s">
        <v>258</v>
      </c>
      <c r="P4466" s="57" t="s">
        <v>44</v>
      </c>
      <c r="Q4466" s="91"/>
    </row>
    <row r="4467" spans="1:17" ht="15" customHeight="1" x14ac:dyDescent="0.25">
      <c r="A4467" s="57">
        <v>5851</v>
      </c>
      <c r="B4467" s="57" t="s">
        <v>301</v>
      </c>
      <c r="C4467" s="57" t="s">
        <v>302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257</v>
      </c>
      <c r="O4467" s="57" t="s">
        <v>258</v>
      </c>
      <c r="P4467" s="57" t="s">
        <v>44</v>
      </c>
      <c r="Q4467" s="91"/>
    </row>
    <row r="4468" spans="1:17" ht="15" customHeight="1" x14ac:dyDescent="0.25">
      <c r="A4468" s="57">
        <v>4179</v>
      </c>
      <c r="B4468" s="57" t="s">
        <v>303</v>
      </c>
      <c r="C4468" s="57" t="s">
        <v>304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257</v>
      </c>
      <c r="O4468" s="57" t="s">
        <v>258</v>
      </c>
      <c r="P4468" s="57" t="s">
        <v>44</v>
      </c>
      <c r="Q4468" s="91"/>
    </row>
    <row r="4469" spans="1:17" ht="15" customHeight="1" x14ac:dyDescent="0.25">
      <c r="A4469" s="54">
        <v>16364</v>
      </c>
      <c r="B4469" s="54" t="s">
        <v>4875</v>
      </c>
      <c r="C4469" s="54" t="s">
        <v>4876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257</v>
      </c>
      <c r="O4469" s="54" t="s">
        <v>309</v>
      </c>
      <c r="P4469" s="54" t="s">
        <v>480</v>
      </c>
      <c r="Q4469" s="88"/>
    </row>
    <row r="4470" spans="1:17" ht="15" customHeight="1" x14ac:dyDescent="0.25">
      <c r="A4470" s="54">
        <v>16363</v>
      </c>
      <c r="B4470" s="54" t="s">
        <v>4873</v>
      </c>
      <c r="C4470" s="54" t="s">
        <v>4874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257</v>
      </c>
      <c r="O4470" s="54" t="s">
        <v>309</v>
      </c>
      <c r="P4470" s="54" t="s">
        <v>480</v>
      </c>
      <c r="Q4470" s="88"/>
    </row>
    <row r="4471" spans="1:17" ht="15" customHeight="1" x14ac:dyDescent="0.25">
      <c r="A4471" s="57">
        <v>5852</v>
      </c>
      <c r="B4471" s="57" t="s">
        <v>305</v>
      </c>
      <c r="C4471" s="57" t="s">
        <v>306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18"/>
        <v>2.0403900000000004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257</v>
      </c>
      <c r="O4471" s="57" t="s">
        <v>269</v>
      </c>
      <c r="P4471" s="57" t="s">
        <v>44</v>
      </c>
      <c r="Q4471" s="91"/>
    </row>
    <row r="4472" spans="1:17" ht="15" customHeight="1" x14ac:dyDescent="0.25">
      <c r="A4472" s="57">
        <v>25352</v>
      </c>
      <c r="B4472" s="57" t="s">
        <v>211</v>
      </c>
      <c r="C4472" s="57" t="s">
        <v>212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213</v>
      </c>
      <c r="O4472" s="57" t="s">
        <v>214</v>
      </c>
      <c r="P4472" s="57" t="s">
        <v>44</v>
      </c>
      <c r="Q4472" s="91"/>
    </row>
    <row r="4473" spans="1:17" ht="15" customHeight="1" x14ac:dyDescent="0.25">
      <c r="A4473" s="54">
        <v>5805</v>
      </c>
      <c r="B4473" s="54" t="s">
        <v>3657</v>
      </c>
      <c r="C4473" s="54" t="s">
        <v>3658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230</v>
      </c>
      <c r="O4473" s="54" t="s">
        <v>231</v>
      </c>
      <c r="P4473" s="54" t="s">
        <v>480</v>
      </c>
      <c r="Q4473" s="88"/>
    </row>
    <row r="4474" spans="1:17" ht="15" customHeight="1" x14ac:dyDescent="0.25">
      <c r="A4474" s="54">
        <v>5802</v>
      </c>
      <c r="B4474" s="54" t="s">
        <v>3655</v>
      </c>
      <c r="C4474" s="54" t="s">
        <v>3656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230</v>
      </c>
      <c r="O4474" s="54" t="s">
        <v>3621</v>
      </c>
      <c r="P4474" s="54" t="s">
        <v>480</v>
      </c>
      <c r="Q4474" s="88"/>
    </row>
    <row r="4475" spans="1:17" ht="15" customHeight="1" x14ac:dyDescent="0.25">
      <c r="A4475" s="56">
        <v>5797</v>
      </c>
      <c r="B4475" s="56" t="s">
        <v>10570</v>
      </c>
      <c r="C4475" s="56" t="s">
        <v>10571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230</v>
      </c>
      <c r="O4475" s="56" t="s">
        <v>344</v>
      </c>
      <c r="P4475" s="56"/>
      <c r="Q4475" s="93"/>
    </row>
    <row r="4476" spans="1:17" ht="15" customHeight="1" x14ac:dyDescent="0.25">
      <c r="A4476" s="56">
        <v>5798</v>
      </c>
      <c r="B4476" s="56" t="s">
        <v>10572</v>
      </c>
      <c r="C4476" s="56" t="s">
        <v>10573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230</v>
      </c>
      <c r="O4476" s="56" t="s">
        <v>344</v>
      </c>
      <c r="P4476" s="56"/>
      <c r="Q4476" s="93"/>
    </row>
    <row r="4477" spans="1:17" ht="15" customHeight="1" x14ac:dyDescent="0.25">
      <c r="A4477" s="50">
        <v>22117</v>
      </c>
      <c r="B4477" s="50" t="s">
        <v>12919</v>
      </c>
      <c r="C4477" s="50" t="s">
        <v>12920</v>
      </c>
      <c r="D4477" s="70"/>
      <c r="E4477" s="50">
        <v>10</v>
      </c>
      <c r="F4477" s="50">
        <v>10</v>
      </c>
      <c r="G4477" s="62">
        <v>2.1892</v>
      </c>
      <c r="H4477" s="62">
        <f t="shared" si="218"/>
        <v>2.4081200000000003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189</v>
      </c>
      <c r="O4477" s="50" t="s">
        <v>190</v>
      </c>
      <c r="P4477" s="50"/>
      <c r="Q4477" s="87"/>
    </row>
    <row r="4478" spans="1:17" ht="15" customHeight="1" x14ac:dyDescent="0.25">
      <c r="A4478" s="50">
        <v>22118</v>
      </c>
      <c r="B4478" s="50" t="s">
        <v>12921</v>
      </c>
      <c r="C4478" s="50" t="s">
        <v>12922</v>
      </c>
      <c r="D4478" s="70"/>
      <c r="E4478" s="50">
        <v>10</v>
      </c>
      <c r="F4478" s="50">
        <v>10</v>
      </c>
      <c r="G4478" s="62">
        <v>2.1892</v>
      </c>
      <c r="H4478" s="62">
        <f t="shared" si="218"/>
        <v>2.4081200000000003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189</v>
      </c>
      <c r="O4478" s="50" t="s">
        <v>190</v>
      </c>
      <c r="P4478" s="50"/>
      <c r="Q4478" s="87"/>
    </row>
    <row r="4479" spans="1:17" ht="15" customHeight="1" x14ac:dyDescent="0.25">
      <c r="A4479" s="50">
        <v>13787</v>
      </c>
      <c r="B4479" s="50" t="s">
        <v>12923</v>
      </c>
      <c r="C4479" s="50" t="s">
        <v>12924</v>
      </c>
      <c r="D4479" s="70"/>
      <c r="E4479" s="50">
        <v>10</v>
      </c>
      <c r="F4479" s="50">
        <v>10</v>
      </c>
      <c r="G4479" s="62">
        <v>1.7038</v>
      </c>
      <c r="H4479" s="62">
        <f t="shared" si="218"/>
        <v>1.87418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257</v>
      </c>
      <c r="O4479" s="50" t="s">
        <v>269</v>
      </c>
      <c r="P4479" s="50"/>
      <c r="Q4479" s="87"/>
    </row>
    <row r="4480" spans="1:17" ht="15" customHeight="1" x14ac:dyDescent="0.25">
      <c r="A4480" s="50">
        <v>4645</v>
      </c>
      <c r="B4480" s="50" t="s">
        <v>12925</v>
      </c>
      <c r="C4480" s="50" t="s">
        <v>12926</v>
      </c>
      <c r="D4480" s="70"/>
      <c r="E4480" s="50">
        <v>10</v>
      </c>
      <c r="F4480" s="50">
        <v>10</v>
      </c>
      <c r="G4480" s="62">
        <v>1.7038</v>
      </c>
      <c r="H4480" s="62">
        <f t="shared" si="218"/>
        <v>1.87418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257</v>
      </c>
      <c r="O4480" s="50" t="s">
        <v>269</v>
      </c>
      <c r="P4480" s="50"/>
      <c r="Q4480" s="87"/>
    </row>
    <row r="4481" spans="1:17" ht="15" customHeight="1" x14ac:dyDescent="0.25">
      <c r="A4481" s="50">
        <v>26120</v>
      </c>
      <c r="B4481" s="50" t="s">
        <v>12927</v>
      </c>
      <c r="C4481" s="50" t="s">
        <v>12928</v>
      </c>
      <c r="D4481" s="70"/>
      <c r="E4481" s="50">
        <v>10</v>
      </c>
      <c r="F4481" s="50">
        <v>8</v>
      </c>
      <c r="G4481" s="62">
        <v>2.5192999999999999</v>
      </c>
      <c r="H4481" s="62">
        <f t="shared" si="218"/>
        <v>2.7712300000000001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257</v>
      </c>
      <c r="O4481" s="50" t="s">
        <v>269</v>
      </c>
      <c r="P4481" s="50"/>
      <c r="Q4481" s="87"/>
    </row>
    <row r="4482" spans="1:17" ht="15" customHeight="1" x14ac:dyDescent="0.25">
      <c r="A4482" s="50">
        <v>20049</v>
      </c>
      <c r="B4482" s="50" t="s">
        <v>12929</v>
      </c>
      <c r="C4482" s="50" t="s">
        <v>12930</v>
      </c>
      <c r="D4482" s="70"/>
      <c r="E4482" s="50">
        <v>10</v>
      </c>
      <c r="F4482" s="50">
        <v>8</v>
      </c>
      <c r="G4482" s="62">
        <v>2.5192999999999999</v>
      </c>
      <c r="H4482" s="62">
        <f t="shared" si="218"/>
        <v>2.7712300000000001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257</v>
      </c>
      <c r="O4482" s="50" t="s">
        <v>269</v>
      </c>
      <c r="P4482" s="50"/>
      <c r="Q4482" s="87"/>
    </row>
    <row r="4483" spans="1:17" ht="15" customHeight="1" x14ac:dyDescent="0.25">
      <c r="A4483" s="50">
        <v>24766</v>
      </c>
      <c r="B4483" s="50" t="s">
        <v>12931</v>
      </c>
      <c r="C4483" s="50" t="s">
        <v>12932</v>
      </c>
      <c r="D4483" s="70"/>
      <c r="E4483" s="50">
        <v>10</v>
      </c>
      <c r="F4483" s="50">
        <v>8</v>
      </c>
      <c r="G4483" s="62">
        <v>2.0339</v>
      </c>
      <c r="H4483" s="62">
        <f t="shared" si="218"/>
        <v>2.2372900000000002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257</v>
      </c>
      <c r="O4483" s="50" t="s">
        <v>269</v>
      </c>
      <c r="P4483" s="50"/>
      <c r="Q4483" s="87"/>
    </row>
    <row r="4484" spans="1:17" ht="15" customHeight="1" x14ac:dyDescent="0.25">
      <c r="A4484" s="50">
        <v>20052</v>
      </c>
      <c r="B4484" s="50" t="s">
        <v>12933</v>
      </c>
      <c r="C4484" s="50" t="s">
        <v>12934</v>
      </c>
      <c r="D4484" s="70"/>
      <c r="E4484" s="50">
        <v>10</v>
      </c>
      <c r="F4484" s="50">
        <v>8</v>
      </c>
      <c r="G4484" s="62">
        <v>2.4222000000000001</v>
      </c>
      <c r="H4484" s="62">
        <f t="shared" si="218"/>
        <v>2.6644200000000002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257</v>
      </c>
      <c r="O4484" s="50" t="s">
        <v>269</v>
      </c>
      <c r="P4484" s="50"/>
      <c r="Q4484" s="87"/>
    </row>
    <row r="4485" spans="1:17" ht="15" customHeight="1" x14ac:dyDescent="0.25">
      <c r="A4485" s="50">
        <v>20053</v>
      </c>
      <c r="B4485" s="50" t="s">
        <v>12935</v>
      </c>
      <c r="C4485" s="50" t="s">
        <v>12936</v>
      </c>
      <c r="D4485" s="70"/>
      <c r="E4485" s="50">
        <v>10</v>
      </c>
      <c r="F4485" s="50">
        <v>8</v>
      </c>
      <c r="G4485" s="62">
        <v>2.4222000000000001</v>
      </c>
      <c r="H4485" s="62">
        <f t="shared" si="218"/>
        <v>2.6644200000000002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257</v>
      </c>
      <c r="O4485" s="50" t="s">
        <v>269</v>
      </c>
      <c r="P4485" s="50"/>
      <c r="Q4485" s="87"/>
    </row>
    <row r="4486" spans="1:17" ht="15" customHeight="1" x14ac:dyDescent="0.25">
      <c r="A4486" s="50">
        <v>20050</v>
      </c>
      <c r="B4486" s="50" t="s">
        <v>12937</v>
      </c>
      <c r="C4486" s="50" t="s">
        <v>12938</v>
      </c>
      <c r="D4486" s="70"/>
      <c r="E4486" s="50">
        <v>10</v>
      </c>
      <c r="F4486" s="50">
        <v>8</v>
      </c>
      <c r="G4486" s="62">
        <v>2.4222000000000001</v>
      </c>
      <c r="H4486" s="62">
        <f t="shared" si="218"/>
        <v>2.6644200000000002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257</v>
      </c>
      <c r="O4486" s="50" t="s">
        <v>269</v>
      </c>
      <c r="P4486" s="50"/>
      <c r="Q4486" s="87"/>
    </row>
    <row r="4487" spans="1:17" ht="15" customHeight="1" x14ac:dyDescent="0.25">
      <c r="A4487" s="50">
        <v>20051</v>
      </c>
      <c r="B4487" s="50" t="s">
        <v>12939</v>
      </c>
      <c r="C4487" s="50" t="s">
        <v>12940</v>
      </c>
      <c r="D4487" s="70"/>
      <c r="E4487" s="50">
        <v>10</v>
      </c>
      <c r="F4487" s="50">
        <v>8</v>
      </c>
      <c r="G4487" s="62">
        <v>2.4222000000000001</v>
      </c>
      <c r="H4487" s="62">
        <f t="shared" si="218"/>
        <v>2.6644200000000002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257</v>
      </c>
      <c r="O4487" s="50" t="s">
        <v>269</v>
      </c>
      <c r="P4487" s="50"/>
      <c r="Q4487" s="87"/>
    </row>
    <row r="4488" spans="1:17" ht="15" customHeight="1" x14ac:dyDescent="0.25">
      <c r="A4488" s="50">
        <v>20048</v>
      </c>
      <c r="B4488" s="50" t="s">
        <v>12941</v>
      </c>
      <c r="C4488" s="50" t="s">
        <v>12942</v>
      </c>
      <c r="D4488" s="70"/>
      <c r="E4488" s="50">
        <v>10</v>
      </c>
      <c r="F4488" s="50">
        <v>8</v>
      </c>
      <c r="G4488" s="62">
        <v>2.6164000000000001</v>
      </c>
      <c r="H4488" s="62">
        <f t="shared" si="218"/>
        <v>2.8780399999999999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257</v>
      </c>
      <c r="O4488" s="50" t="s">
        <v>269</v>
      </c>
      <c r="P4488" s="50"/>
      <c r="Q4488" s="87"/>
    </row>
    <row r="4489" spans="1:17" ht="15" customHeight="1" x14ac:dyDescent="0.25">
      <c r="A4489" s="50">
        <v>20044</v>
      </c>
      <c r="B4489" s="50" t="s">
        <v>12943</v>
      </c>
      <c r="C4489" s="50" t="s">
        <v>12944</v>
      </c>
      <c r="D4489" s="70"/>
      <c r="E4489" s="50">
        <v>10</v>
      </c>
      <c r="F4489" s="50">
        <v>8</v>
      </c>
      <c r="G4489" s="62">
        <v>2.1309999999999998</v>
      </c>
      <c r="H4489" s="62">
        <f t="shared" si="218"/>
        <v>2.3440999999999996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257</v>
      </c>
      <c r="O4489" s="50" t="s">
        <v>269</v>
      </c>
      <c r="P4489" s="50"/>
      <c r="Q4489" s="87"/>
    </row>
    <row r="4490" spans="1:17" ht="15" customHeight="1" x14ac:dyDescent="0.25">
      <c r="A4490" s="50">
        <v>20046</v>
      </c>
      <c r="B4490" s="50" t="s">
        <v>12945</v>
      </c>
      <c r="C4490" s="50" t="s">
        <v>12946</v>
      </c>
      <c r="D4490" s="70"/>
      <c r="E4490" s="50">
        <v>10</v>
      </c>
      <c r="F4490" s="50">
        <v>8</v>
      </c>
      <c r="G4490" s="62">
        <v>2.5192999999999999</v>
      </c>
      <c r="H4490" s="62">
        <f t="shared" si="218"/>
        <v>2.7712300000000001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257</v>
      </c>
      <c r="O4490" s="50" t="s">
        <v>269</v>
      </c>
      <c r="P4490" s="50"/>
      <c r="Q4490" s="87"/>
    </row>
    <row r="4491" spans="1:17" ht="15" customHeight="1" x14ac:dyDescent="0.25">
      <c r="A4491" s="50">
        <v>11694</v>
      </c>
      <c r="B4491" s="50" t="s">
        <v>12947</v>
      </c>
      <c r="C4491" s="50" t="s">
        <v>12948</v>
      </c>
      <c r="D4491" s="70"/>
      <c r="E4491" s="50">
        <v>4</v>
      </c>
      <c r="F4491" s="50">
        <v>12</v>
      </c>
      <c r="G4491" s="62">
        <v>1.8396999999999999</v>
      </c>
      <c r="H4491" s="62">
        <f t="shared" si="218"/>
        <v>1.9132879999999999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237</v>
      </c>
      <c r="O4491" s="50" t="s">
        <v>241</v>
      </c>
      <c r="P4491" s="50"/>
      <c r="Q4491" s="87"/>
    </row>
    <row r="4492" spans="1:17" ht="15" customHeight="1" x14ac:dyDescent="0.25">
      <c r="A4492" s="50">
        <v>277</v>
      </c>
      <c r="B4492" s="50" t="s">
        <v>12949</v>
      </c>
      <c r="C4492" s="50" t="s">
        <v>12950</v>
      </c>
      <c r="D4492" s="70"/>
      <c r="E4492" s="50">
        <v>4</v>
      </c>
      <c r="F4492" s="50">
        <v>12</v>
      </c>
      <c r="G4492" s="62">
        <v>1.8396999999999999</v>
      </c>
      <c r="H4492" s="62">
        <f t="shared" si="218"/>
        <v>1.9132879999999999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237</v>
      </c>
      <c r="O4492" s="50" t="s">
        <v>241</v>
      </c>
      <c r="P4492" s="50"/>
      <c r="Q4492" s="87"/>
    </row>
    <row r="4493" spans="1:17" ht="15" customHeight="1" x14ac:dyDescent="0.25">
      <c r="A4493" s="50">
        <v>24276</v>
      </c>
      <c r="B4493" s="50" t="s">
        <v>12951</v>
      </c>
      <c r="C4493" s="50" t="s">
        <v>12952</v>
      </c>
      <c r="D4493" s="70"/>
      <c r="E4493" s="50">
        <v>4</v>
      </c>
      <c r="F4493" s="50">
        <v>12</v>
      </c>
      <c r="G4493" s="62">
        <v>2.2281</v>
      </c>
      <c r="H4493" s="62">
        <f t="shared" si="218"/>
        <v>2.317224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237</v>
      </c>
      <c r="O4493" s="50" t="s">
        <v>241</v>
      </c>
      <c r="P4493" s="50"/>
      <c r="Q4493" s="87"/>
    </row>
    <row r="4494" spans="1:17" ht="15" customHeight="1" x14ac:dyDescent="0.25">
      <c r="A4494" s="50">
        <v>24398</v>
      </c>
      <c r="B4494" s="50" t="s">
        <v>12953</v>
      </c>
      <c r="C4494" s="50" t="s">
        <v>12954</v>
      </c>
      <c r="D4494" s="70"/>
      <c r="E4494" s="50">
        <v>4</v>
      </c>
      <c r="F4494" s="50">
        <v>10</v>
      </c>
      <c r="G4494" s="62">
        <v>2.2281</v>
      </c>
      <c r="H4494" s="62">
        <f t="shared" si="218"/>
        <v>2.317224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237</v>
      </c>
      <c r="O4494" s="50" t="s">
        <v>241</v>
      </c>
      <c r="P4494" s="50"/>
      <c r="Q4494" s="87"/>
    </row>
    <row r="4495" spans="1:17" ht="15" customHeight="1" x14ac:dyDescent="0.25">
      <c r="A4495" s="50">
        <v>2568</v>
      </c>
      <c r="B4495" s="50" t="s">
        <v>12955</v>
      </c>
      <c r="C4495" s="50" t="s">
        <v>12956</v>
      </c>
      <c r="D4495" s="70"/>
      <c r="E4495" s="50">
        <v>4</v>
      </c>
      <c r="F4495" s="50">
        <v>12</v>
      </c>
      <c r="G4495" s="62">
        <v>1.3543000000000001</v>
      </c>
      <c r="H4495" s="62">
        <f t="shared" si="218"/>
        <v>1.4084720000000002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257</v>
      </c>
      <c r="O4495" s="50" t="s">
        <v>4603</v>
      </c>
      <c r="P4495" s="50"/>
      <c r="Q4495" s="87"/>
    </row>
    <row r="4496" spans="1:17" ht="15" customHeight="1" x14ac:dyDescent="0.25">
      <c r="A4496" s="50">
        <v>26126</v>
      </c>
      <c r="B4496" s="50" t="s">
        <v>12957</v>
      </c>
      <c r="C4496" s="50" t="s">
        <v>12958</v>
      </c>
      <c r="D4496" s="70"/>
      <c r="E4496" s="50">
        <v>4</v>
      </c>
      <c r="F4496" s="50">
        <v>12</v>
      </c>
      <c r="G4496" s="62">
        <v>1.3543000000000001</v>
      </c>
      <c r="H4496" s="62">
        <f t="shared" si="218"/>
        <v>1.4084720000000002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257</v>
      </c>
      <c r="O4496" s="50" t="s">
        <v>4603</v>
      </c>
      <c r="P4496" s="50"/>
      <c r="Q4496" s="87"/>
    </row>
    <row r="4497" spans="1:17" ht="15" customHeight="1" x14ac:dyDescent="0.25">
      <c r="A4497" s="50">
        <v>2569</v>
      </c>
      <c r="B4497" s="50" t="s">
        <v>12959</v>
      </c>
      <c r="C4497" s="50" t="s">
        <v>12960</v>
      </c>
      <c r="D4497" s="70"/>
      <c r="E4497" s="50">
        <v>4</v>
      </c>
      <c r="F4497" s="50">
        <v>12</v>
      </c>
      <c r="G4497" s="62">
        <v>1.3543000000000001</v>
      </c>
      <c r="H4497" s="62">
        <f t="shared" si="218"/>
        <v>1.4084720000000002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257</v>
      </c>
      <c r="O4497" s="50" t="s">
        <v>4603</v>
      </c>
      <c r="P4497" s="50"/>
      <c r="Q4497" s="87"/>
    </row>
    <row r="4498" spans="1:17" ht="15" customHeight="1" x14ac:dyDescent="0.25">
      <c r="A4498" s="50">
        <v>26117</v>
      </c>
      <c r="B4498" s="50" t="s">
        <v>12961</v>
      </c>
      <c r="C4498" s="50" t="s">
        <v>12962</v>
      </c>
      <c r="D4498" s="70"/>
      <c r="E4498" s="50">
        <v>10</v>
      </c>
      <c r="F4498" s="50">
        <v>10</v>
      </c>
      <c r="G4498" s="62">
        <v>2.0339</v>
      </c>
      <c r="H4498" s="62">
        <f t="shared" si="218"/>
        <v>2.2372900000000002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257</v>
      </c>
      <c r="O4498" s="50" t="s">
        <v>258</v>
      </c>
      <c r="P4498" s="50"/>
      <c r="Q4498" s="87"/>
    </row>
    <row r="4499" spans="1:17" ht="15" customHeight="1" x14ac:dyDescent="0.25">
      <c r="A4499" s="50">
        <v>12878</v>
      </c>
      <c r="B4499" s="50" t="s">
        <v>12963</v>
      </c>
      <c r="C4499" s="50" t="s">
        <v>12964</v>
      </c>
      <c r="D4499" s="70"/>
      <c r="E4499" s="50">
        <v>10</v>
      </c>
      <c r="F4499" s="50">
        <v>10</v>
      </c>
      <c r="G4499" s="62">
        <v>2.0339</v>
      </c>
      <c r="H4499" s="62">
        <f t="shared" si="218"/>
        <v>2.2372900000000002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257</v>
      </c>
      <c r="O4499" s="50" t="s">
        <v>258</v>
      </c>
      <c r="P4499" s="50"/>
      <c r="Q4499" s="87"/>
    </row>
    <row r="4500" spans="1:17" ht="15" customHeight="1" x14ac:dyDescent="0.25">
      <c r="A4500" s="50">
        <v>4192</v>
      </c>
      <c r="B4500" s="50" t="s">
        <v>12965</v>
      </c>
      <c r="C4500" s="50" t="s">
        <v>12966</v>
      </c>
      <c r="D4500" s="70"/>
      <c r="E4500" s="50">
        <v>10</v>
      </c>
      <c r="F4500" s="50">
        <v>10</v>
      </c>
      <c r="G4500" s="62">
        <v>2.0339</v>
      </c>
      <c r="H4500" s="62">
        <f t="shared" ref="H4500:H4563" si="221">G4500*E4500%+G4500</f>
        <v>2.2372900000000002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257</v>
      </c>
      <c r="O4500" s="50" t="s">
        <v>258</v>
      </c>
      <c r="P4500" s="50"/>
      <c r="Q4500" s="87"/>
    </row>
    <row r="4501" spans="1:17" ht="15" customHeight="1" x14ac:dyDescent="0.25">
      <c r="A4501" s="50">
        <v>23060</v>
      </c>
      <c r="B4501" s="50" t="s">
        <v>12967</v>
      </c>
      <c r="C4501" s="50" t="s">
        <v>12968</v>
      </c>
      <c r="D4501" s="70"/>
      <c r="E4501" s="50">
        <v>10</v>
      </c>
      <c r="F4501" s="50">
        <v>10</v>
      </c>
      <c r="G4501" s="62">
        <v>1.5484</v>
      </c>
      <c r="H4501" s="62">
        <f t="shared" si="221"/>
        <v>1.7032400000000001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257</v>
      </c>
      <c r="O4501" s="50" t="s">
        <v>258</v>
      </c>
      <c r="P4501" s="50"/>
      <c r="Q4501" s="87"/>
    </row>
    <row r="4502" spans="1:17" ht="15" customHeight="1" x14ac:dyDescent="0.25">
      <c r="A4502" s="50">
        <v>17976</v>
      </c>
      <c r="B4502" s="50" t="s">
        <v>12969</v>
      </c>
      <c r="C4502" s="50" t="s">
        <v>12970</v>
      </c>
      <c r="D4502" s="70"/>
      <c r="E4502" s="50">
        <v>10</v>
      </c>
      <c r="F4502" s="50">
        <v>10</v>
      </c>
      <c r="G4502" s="62">
        <v>1.8008999999999999</v>
      </c>
      <c r="H4502" s="62">
        <f t="shared" si="221"/>
        <v>1.98099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257</v>
      </c>
      <c r="O4502" s="50" t="s">
        <v>258</v>
      </c>
      <c r="P4502" s="50"/>
      <c r="Q4502" s="87"/>
    </row>
    <row r="4503" spans="1:17" ht="15" customHeight="1" x14ac:dyDescent="0.25">
      <c r="A4503" s="50">
        <v>4191</v>
      </c>
      <c r="B4503" s="50" t="s">
        <v>12971</v>
      </c>
      <c r="C4503" s="50" t="s">
        <v>12972</v>
      </c>
      <c r="D4503" s="70"/>
      <c r="E4503" s="50">
        <v>10</v>
      </c>
      <c r="F4503" s="50">
        <v>10</v>
      </c>
      <c r="G4503" s="62">
        <v>1.5484</v>
      </c>
      <c r="H4503" s="62">
        <f t="shared" si="221"/>
        <v>1.7032400000000001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257</v>
      </c>
      <c r="O4503" s="50" t="s">
        <v>258</v>
      </c>
      <c r="P4503" s="50"/>
      <c r="Q4503" s="87"/>
    </row>
    <row r="4504" spans="1:17" ht="15" customHeight="1" x14ac:dyDescent="0.25">
      <c r="A4504" s="50">
        <v>19280</v>
      </c>
      <c r="B4504" s="50" t="s">
        <v>12973</v>
      </c>
      <c r="C4504" s="50" t="s">
        <v>12974</v>
      </c>
      <c r="D4504" s="70"/>
      <c r="E4504" s="50">
        <v>10</v>
      </c>
      <c r="F4504" s="50">
        <v>12</v>
      </c>
      <c r="G4504" s="62">
        <v>2.0339</v>
      </c>
      <c r="H4504" s="62">
        <f t="shared" si="221"/>
        <v>2.2372900000000002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257</v>
      </c>
      <c r="O4504" s="50" t="s">
        <v>258</v>
      </c>
      <c r="P4504" s="50"/>
      <c r="Q4504" s="87"/>
    </row>
    <row r="4505" spans="1:17" ht="15" customHeight="1" x14ac:dyDescent="0.25">
      <c r="A4505" s="50">
        <v>20178</v>
      </c>
      <c r="B4505" s="50" t="s">
        <v>12975</v>
      </c>
      <c r="C4505" s="50" t="s">
        <v>12976</v>
      </c>
      <c r="D4505" s="70"/>
      <c r="E4505" s="50">
        <v>10</v>
      </c>
      <c r="F4505" s="50">
        <v>10</v>
      </c>
      <c r="G4505" s="62">
        <v>1.8396999999999999</v>
      </c>
      <c r="H4505" s="62">
        <f t="shared" si="221"/>
        <v>2.0236700000000001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257</v>
      </c>
      <c r="O4505" s="50" t="s">
        <v>258</v>
      </c>
      <c r="P4505" s="50"/>
      <c r="Q4505" s="87"/>
    </row>
    <row r="4506" spans="1:17" ht="15" customHeight="1" x14ac:dyDescent="0.25">
      <c r="A4506" s="50">
        <v>20177</v>
      </c>
      <c r="B4506" s="50" t="s">
        <v>12977</v>
      </c>
      <c r="C4506" s="50" t="s">
        <v>12978</v>
      </c>
      <c r="D4506" s="70"/>
      <c r="E4506" s="50">
        <v>10</v>
      </c>
      <c r="F4506" s="50">
        <v>10</v>
      </c>
      <c r="G4506" s="62">
        <v>1.9367999999999999</v>
      </c>
      <c r="H4506" s="62">
        <f t="shared" si="221"/>
        <v>2.1304799999999999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257</v>
      </c>
      <c r="O4506" s="50" t="s">
        <v>258</v>
      </c>
      <c r="P4506" s="50"/>
      <c r="Q4506" s="87"/>
    </row>
    <row r="4507" spans="1:17" ht="15" customHeight="1" x14ac:dyDescent="0.25">
      <c r="A4507" s="50">
        <v>19264</v>
      </c>
      <c r="B4507" s="50" t="s">
        <v>12979</v>
      </c>
      <c r="C4507" s="50" t="s">
        <v>12980</v>
      </c>
      <c r="D4507" s="70"/>
      <c r="E4507" s="50">
        <v>10</v>
      </c>
      <c r="F4507" s="50">
        <v>12</v>
      </c>
      <c r="G4507" s="62">
        <v>1.9367999999999999</v>
      </c>
      <c r="H4507" s="62">
        <f t="shared" si="221"/>
        <v>2.1304799999999999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257</v>
      </c>
      <c r="O4507" s="50" t="s">
        <v>258</v>
      </c>
      <c r="P4507" s="50"/>
      <c r="Q4507" s="87"/>
    </row>
    <row r="4508" spans="1:17" ht="15" customHeight="1" x14ac:dyDescent="0.25">
      <c r="A4508" s="50">
        <v>5705</v>
      </c>
      <c r="B4508" s="50" t="s">
        <v>12981</v>
      </c>
      <c r="C4508" s="50" t="s">
        <v>12982</v>
      </c>
      <c r="D4508" s="70"/>
      <c r="E4508" s="50">
        <v>10</v>
      </c>
      <c r="F4508" s="50">
        <v>10</v>
      </c>
      <c r="G4508" s="62">
        <v>2.0436000000000001</v>
      </c>
      <c r="H4508" s="62">
        <f t="shared" si="221"/>
        <v>2.24796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257</v>
      </c>
      <c r="O4508" s="50" t="s">
        <v>258</v>
      </c>
      <c r="P4508" s="50"/>
      <c r="Q4508" s="87"/>
    </row>
    <row r="4509" spans="1:17" ht="15" customHeight="1" x14ac:dyDescent="0.25">
      <c r="A4509" s="50">
        <v>5704</v>
      </c>
      <c r="B4509" s="50" t="s">
        <v>12983</v>
      </c>
      <c r="C4509" s="50" t="s">
        <v>12984</v>
      </c>
      <c r="D4509" s="70"/>
      <c r="E4509" s="50">
        <v>10</v>
      </c>
      <c r="F4509" s="50">
        <v>10</v>
      </c>
      <c r="G4509" s="62">
        <v>2.0436000000000001</v>
      </c>
      <c r="H4509" s="62">
        <f t="shared" si="221"/>
        <v>2.24796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257</v>
      </c>
      <c r="O4509" s="50" t="s">
        <v>258</v>
      </c>
      <c r="P4509" s="50"/>
      <c r="Q4509" s="87"/>
    </row>
    <row r="4510" spans="1:17" ht="15" customHeight="1" x14ac:dyDescent="0.25">
      <c r="A4510" s="50">
        <v>22927</v>
      </c>
      <c r="B4510" s="50" t="s">
        <v>12985</v>
      </c>
      <c r="C4510" s="50" t="s">
        <v>12986</v>
      </c>
      <c r="D4510" s="70"/>
      <c r="E4510" s="50">
        <v>10</v>
      </c>
      <c r="F4510" s="50">
        <v>8</v>
      </c>
      <c r="G4510" s="62">
        <v>1.8493999999999999</v>
      </c>
      <c r="H4510" s="62">
        <f t="shared" si="221"/>
        <v>2.0343399999999998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257</v>
      </c>
      <c r="O4510" s="50" t="s">
        <v>258</v>
      </c>
      <c r="P4510" s="50"/>
      <c r="Q4510" s="87"/>
    </row>
    <row r="4511" spans="1:17" ht="15" customHeight="1" x14ac:dyDescent="0.25">
      <c r="A4511" s="50">
        <v>14783</v>
      </c>
      <c r="B4511" s="50" t="s">
        <v>12987</v>
      </c>
      <c r="C4511" s="50" t="s">
        <v>12988</v>
      </c>
      <c r="D4511" s="70"/>
      <c r="E4511" s="50">
        <v>10</v>
      </c>
      <c r="F4511" s="50">
        <v>8</v>
      </c>
      <c r="G4511" s="62">
        <v>1.8493999999999999</v>
      </c>
      <c r="H4511" s="62">
        <f t="shared" si="221"/>
        <v>2.0343399999999998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257</v>
      </c>
      <c r="O4511" s="50" t="s">
        <v>258</v>
      </c>
      <c r="P4511" s="50"/>
      <c r="Q4511" s="87"/>
    </row>
    <row r="4512" spans="1:17" ht="15" customHeight="1" x14ac:dyDescent="0.25">
      <c r="A4512" s="50">
        <v>14784</v>
      </c>
      <c r="B4512" s="50" t="s">
        <v>12989</v>
      </c>
      <c r="C4512" s="50" t="s">
        <v>12990</v>
      </c>
      <c r="D4512" s="70"/>
      <c r="E4512" s="50">
        <v>10</v>
      </c>
      <c r="F4512" s="50">
        <v>8</v>
      </c>
      <c r="G4512" s="62">
        <v>1.8493999999999999</v>
      </c>
      <c r="H4512" s="62">
        <f t="shared" si="221"/>
        <v>2.0343399999999998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257</v>
      </c>
      <c r="O4512" s="50" t="s">
        <v>258</v>
      </c>
      <c r="P4512" s="50"/>
      <c r="Q4512" s="87"/>
    </row>
    <row r="4513" spans="1:17" ht="15" customHeight="1" x14ac:dyDescent="0.25">
      <c r="A4513" s="50">
        <v>5709</v>
      </c>
      <c r="B4513" s="50" t="s">
        <v>12991</v>
      </c>
      <c r="C4513" s="50" t="s">
        <v>12992</v>
      </c>
      <c r="D4513" s="70"/>
      <c r="E4513" s="50">
        <v>4</v>
      </c>
      <c r="F4513" s="50">
        <v>12</v>
      </c>
      <c r="G4513" s="62">
        <v>1.9368000000000001</v>
      </c>
      <c r="H4513" s="62">
        <f t="shared" si="221"/>
        <v>2.0142720000000001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237</v>
      </c>
      <c r="O4513" s="50" t="s">
        <v>241</v>
      </c>
      <c r="P4513" s="50"/>
      <c r="Q4513" s="94">
        <v>46206</v>
      </c>
    </row>
    <row r="4514" spans="1:17" ht="15" customHeight="1" x14ac:dyDescent="0.25">
      <c r="A4514" s="50">
        <v>24983</v>
      </c>
      <c r="B4514" s="50" t="s">
        <v>12993</v>
      </c>
      <c r="C4514" s="50" t="s">
        <v>12994</v>
      </c>
      <c r="D4514" s="70"/>
      <c r="E4514" s="50">
        <v>10</v>
      </c>
      <c r="F4514" s="50">
        <v>8</v>
      </c>
      <c r="G4514" s="62">
        <v>1.7425999999999999</v>
      </c>
      <c r="H4514" s="62">
        <f t="shared" si="221"/>
        <v>1.91686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257</v>
      </c>
      <c r="O4514" s="50" t="s">
        <v>258</v>
      </c>
      <c r="P4514" s="50"/>
      <c r="Q4514" s="87"/>
    </row>
    <row r="4515" spans="1:17" ht="15" customHeight="1" x14ac:dyDescent="0.25">
      <c r="A4515" s="50">
        <v>24982</v>
      </c>
      <c r="B4515" s="50" t="s">
        <v>12995</v>
      </c>
      <c r="C4515" s="50" t="s">
        <v>12996</v>
      </c>
      <c r="D4515" s="70"/>
      <c r="E4515" s="50">
        <v>10</v>
      </c>
      <c r="F4515" s="50">
        <v>8</v>
      </c>
      <c r="G4515" s="62">
        <v>1.7425999999999999</v>
      </c>
      <c r="H4515" s="62">
        <f t="shared" si="221"/>
        <v>1.91686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257</v>
      </c>
      <c r="O4515" s="50" t="s">
        <v>258</v>
      </c>
      <c r="P4515" s="50"/>
      <c r="Q4515" s="87"/>
    </row>
    <row r="4516" spans="1:17" ht="15" customHeight="1" x14ac:dyDescent="0.25">
      <c r="A4516" s="50">
        <v>24984</v>
      </c>
      <c r="B4516" s="50" t="s">
        <v>12997</v>
      </c>
      <c r="C4516" s="50" t="s">
        <v>12998</v>
      </c>
      <c r="D4516" s="70"/>
      <c r="E4516" s="50">
        <v>10</v>
      </c>
      <c r="F4516" s="50">
        <v>8</v>
      </c>
      <c r="G4516" s="62">
        <v>2.6164000000000001</v>
      </c>
      <c r="H4516" s="62">
        <f t="shared" si="221"/>
        <v>2.8780399999999999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257</v>
      </c>
      <c r="O4516" s="50" t="s">
        <v>269</v>
      </c>
      <c r="P4516" s="50"/>
      <c r="Q4516" s="87"/>
    </row>
    <row r="4517" spans="1:17" ht="15" customHeight="1" x14ac:dyDescent="0.25">
      <c r="A4517" s="50">
        <v>22114</v>
      </c>
      <c r="B4517" s="50" t="s">
        <v>12999</v>
      </c>
      <c r="C4517" s="50" t="s">
        <v>13000</v>
      </c>
      <c r="D4517" s="70"/>
      <c r="E4517" s="50">
        <v>10</v>
      </c>
      <c r="F4517" s="50">
        <v>8</v>
      </c>
      <c r="G4517" s="62">
        <v>2.2281</v>
      </c>
      <c r="H4517" s="62">
        <f t="shared" si="221"/>
        <v>2.4509099999999999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257</v>
      </c>
      <c r="O4517" s="50" t="s">
        <v>4820</v>
      </c>
      <c r="P4517" s="50"/>
      <c r="Q4517" s="87"/>
    </row>
    <row r="4518" spans="1:17" ht="15" customHeight="1" x14ac:dyDescent="0.25">
      <c r="A4518" s="50">
        <v>24985</v>
      </c>
      <c r="B4518" s="50" t="s">
        <v>13001</v>
      </c>
      <c r="C4518" s="50" t="s">
        <v>13002</v>
      </c>
      <c r="D4518" s="70"/>
      <c r="E4518" s="50">
        <v>10</v>
      </c>
      <c r="F4518" s="50">
        <v>8</v>
      </c>
      <c r="G4518" s="62">
        <v>1.9950000000000001</v>
      </c>
      <c r="H4518" s="62">
        <f t="shared" si="221"/>
        <v>2.1945000000000001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257</v>
      </c>
      <c r="O4518" s="50" t="s">
        <v>4820</v>
      </c>
      <c r="P4518" s="50"/>
      <c r="Q4518" s="87"/>
    </row>
    <row r="4519" spans="1:17" ht="15" customHeight="1" x14ac:dyDescent="0.25">
      <c r="A4519" s="50">
        <v>4646</v>
      </c>
      <c r="B4519" s="50" t="s">
        <v>13003</v>
      </c>
      <c r="C4519" s="50" t="s">
        <v>13004</v>
      </c>
      <c r="D4519" s="70"/>
      <c r="E4519" s="50">
        <v>10</v>
      </c>
      <c r="F4519" s="50">
        <v>12</v>
      </c>
      <c r="G4519" s="62">
        <v>1.7038</v>
      </c>
      <c r="H4519" s="62">
        <f t="shared" si="221"/>
        <v>1.87418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257</v>
      </c>
      <c r="O4519" s="50" t="s">
        <v>269</v>
      </c>
      <c r="P4519" s="50"/>
      <c r="Q4519" s="87"/>
    </row>
    <row r="4520" spans="1:17" ht="15" customHeight="1" x14ac:dyDescent="0.25">
      <c r="A4520" s="50">
        <v>22115</v>
      </c>
      <c r="B4520" s="50" t="s">
        <v>13005</v>
      </c>
      <c r="C4520" s="50" t="s">
        <v>13006</v>
      </c>
      <c r="D4520" s="70"/>
      <c r="E4520" s="50">
        <v>10</v>
      </c>
      <c r="F4520" s="50">
        <v>10</v>
      </c>
      <c r="G4520" s="62">
        <v>2.2281</v>
      </c>
      <c r="H4520" s="62">
        <f t="shared" si="221"/>
        <v>2.4509099999999999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189</v>
      </c>
      <c r="O4520" s="50" t="s">
        <v>3231</v>
      </c>
      <c r="P4520" s="50"/>
      <c r="Q4520" s="87"/>
    </row>
    <row r="4521" spans="1:17" ht="15" customHeight="1" x14ac:dyDescent="0.25">
      <c r="A4521" s="50">
        <v>22116</v>
      </c>
      <c r="B4521" s="50" t="s">
        <v>13007</v>
      </c>
      <c r="C4521" s="50" t="s">
        <v>13008</v>
      </c>
      <c r="D4521" s="70"/>
      <c r="E4521" s="50">
        <v>10</v>
      </c>
      <c r="F4521" s="50">
        <v>10</v>
      </c>
      <c r="G4521" s="62">
        <v>2.2281</v>
      </c>
      <c r="H4521" s="62">
        <f t="shared" si="221"/>
        <v>2.4509099999999999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189</v>
      </c>
      <c r="O4521" s="50" t="s">
        <v>3231</v>
      </c>
      <c r="P4521" s="50"/>
      <c r="Q4521" s="87"/>
    </row>
    <row r="4522" spans="1:17" ht="15" customHeight="1" x14ac:dyDescent="0.25">
      <c r="A4522" s="50">
        <v>20175</v>
      </c>
      <c r="B4522" s="50" t="s">
        <v>13009</v>
      </c>
      <c r="C4522" s="50" t="s">
        <v>13010</v>
      </c>
      <c r="D4522" s="70"/>
      <c r="E4522" s="50">
        <v>10</v>
      </c>
      <c r="F4522" s="50">
        <v>10</v>
      </c>
      <c r="G4522" s="62">
        <v>2.0339</v>
      </c>
      <c r="H4522" s="62">
        <f t="shared" si="221"/>
        <v>2.2372900000000002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257</v>
      </c>
      <c r="O4522" s="50" t="s">
        <v>258</v>
      </c>
      <c r="P4522" s="50"/>
      <c r="Q4522" s="87"/>
    </row>
    <row r="4523" spans="1:17" ht="15" customHeight="1" x14ac:dyDescent="0.25">
      <c r="A4523" s="50">
        <v>24400</v>
      </c>
      <c r="B4523" s="50" t="s">
        <v>13011</v>
      </c>
      <c r="C4523" s="50" t="s">
        <v>13012</v>
      </c>
      <c r="D4523" s="70"/>
      <c r="E4523" s="50">
        <v>4</v>
      </c>
      <c r="F4523" s="50">
        <v>10</v>
      </c>
      <c r="G4523" s="62">
        <v>1.5484</v>
      </c>
      <c r="H4523" s="62">
        <f t="shared" si="221"/>
        <v>1.610336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237</v>
      </c>
      <c r="O4523" s="50" t="s">
        <v>241</v>
      </c>
      <c r="P4523" s="50"/>
      <c r="Q4523" s="87"/>
    </row>
    <row r="4524" spans="1:17" ht="15" customHeight="1" x14ac:dyDescent="0.25">
      <c r="A4524" s="50">
        <v>24277</v>
      </c>
      <c r="B4524" s="50" t="s">
        <v>13013</v>
      </c>
      <c r="C4524" s="50" t="s">
        <v>13014</v>
      </c>
      <c r="D4524" s="70"/>
      <c r="E4524" s="50">
        <v>4</v>
      </c>
      <c r="F4524" s="50">
        <v>10</v>
      </c>
      <c r="G4524" s="62">
        <v>1.5484</v>
      </c>
      <c r="H4524" s="62">
        <f t="shared" si="221"/>
        <v>1.610336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237</v>
      </c>
      <c r="O4524" s="50" t="s">
        <v>241</v>
      </c>
      <c r="P4524" s="50"/>
      <c r="Q4524" s="87"/>
    </row>
    <row r="4525" spans="1:17" ht="15" customHeight="1" x14ac:dyDescent="0.25">
      <c r="A4525" s="50">
        <v>4647</v>
      </c>
      <c r="B4525" s="50" t="s">
        <v>13015</v>
      </c>
      <c r="C4525" s="50" t="s">
        <v>13016</v>
      </c>
      <c r="D4525" s="70"/>
      <c r="E4525" s="50">
        <v>10</v>
      </c>
      <c r="F4525" s="50">
        <v>10</v>
      </c>
      <c r="G4525" s="62">
        <v>1.8396999999999999</v>
      </c>
      <c r="H4525" s="62">
        <f t="shared" si="221"/>
        <v>2.0236700000000001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257</v>
      </c>
      <c r="O4525" s="50" t="s">
        <v>269</v>
      </c>
      <c r="P4525" s="50"/>
      <c r="Q4525" s="87"/>
    </row>
    <row r="4526" spans="1:17" ht="15" customHeight="1" x14ac:dyDescent="0.25">
      <c r="A4526" s="50">
        <v>12780</v>
      </c>
      <c r="B4526" s="50" t="s">
        <v>13017</v>
      </c>
      <c r="C4526" s="50" t="s">
        <v>13018</v>
      </c>
      <c r="D4526" s="70"/>
      <c r="E4526" s="50">
        <v>10</v>
      </c>
      <c r="F4526" s="50">
        <v>10</v>
      </c>
      <c r="G4526" s="62">
        <v>1.7425999999999999</v>
      </c>
      <c r="H4526" s="62">
        <f t="shared" si="221"/>
        <v>1.91686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257</v>
      </c>
      <c r="O4526" s="50" t="s">
        <v>269</v>
      </c>
      <c r="P4526" s="50"/>
      <c r="Q4526" s="87"/>
    </row>
    <row r="4527" spans="1:17" ht="15" customHeight="1" x14ac:dyDescent="0.25">
      <c r="A4527" s="50">
        <v>24405</v>
      </c>
      <c r="B4527" s="50" t="s">
        <v>13019</v>
      </c>
      <c r="C4527" s="50" t="s">
        <v>13020</v>
      </c>
      <c r="D4527" s="70"/>
      <c r="E4527" s="50">
        <v>4</v>
      </c>
      <c r="F4527" s="50">
        <v>12</v>
      </c>
      <c r="G4527" s="62">
        <v>1.2182999999999999</v>
      </c>
      <c r="H4527" s="62">
        <f t="shared" si="221"/>
        <v>1.2670319999999999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3509</v>
      </c>
      <c r="O4527" s="50" t="s">
        <v>11533</v>
      </c>
      <c r="P4527" s="50"/>
      <c r="Q4527" s="87"/>
    </row>
    <row r="4528" spans="1:17" ht="15" customHeight="1" x14ac:dyDescent="0.25">
      <c r="A4528" s="54">
        <v>26109</v>
      </c>
      <c r="B4528" s="54" t="s">
        <v>3513</v>
      </c>
      <c r="C4528" s="54" t="s">
        <v>3514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3509</v>
      </c>
      <c r="O4528" s="54" t="s">
        <v>3515</v>
      </c>
      <c r="P4528" s="54" t="s">
        <v>480</v>
      </c>
      <c r="Q4528" s="88"/>
    </row>
    <row r="4529" spans="1:17" ht="15" customHeight="1" x14ac:dyDescent="0.25">
      <c r="A4529" s="54">
        <v>26110</v>
      </c>
      <c r="B4529" s="54" t="s">
        <v>3516</v>
      </c>
      <c r="C4529" s="54" t="s">
        <v>3517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3509</v>
      </c>
      <c r="O4529" s="54" t="s">
        <v>3518</v>
      </c>
      <c r="P4529" s="54" t="s">
        <v>480</v>
      </c>
      <c r="Q4529" s="88"/>
    </row>
    <row r="4530" spans="1:17" ht="15" customHeight="1" x14ac:dyDescent="0.25">
      <c r="A4530" s="50">
        <v>21865</v>
      </c>
      <c r="B4530" s="50" t="s">
        <v>13021</v>
      </c>
      <c r="C4530" s="50" t="s">
        <v>13022</v>
      </c>
      <c r="D4530" s="70"/>
      <c r="E4530" s="50">
        <v>4</v>
      </c>
      <c r="F4530" s="50">
        <v>24</v>
      </c>
      <c r="G4530" s="62">
        <v>0.71349999999999991</v>
      </c>
      <c r="H4530" s="62">
        <f t="shared" si="221"/>
        <v>0.74203999999999992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347</v>
      </c>
      <c r="O4530" s="50" t="s">
        <v>348</v>
      </c>
      <c r="P4530" s="50"/>
      <c r="Q4530" s="87"/>
    </row>
    <row r="4531" spans="1:17" ht="15" customHeight="1" x14ac:dyDescent="0.25">
      <c r="A4531" s="50">
        <v>21876</v>
      </c>
      <c r="B4531" s="50" t="s">
        <v>13023</v>
      </c>
      <c r="C4531" s="50" t="s">
        <v>13024</v>
      </c>
      <c r="D4531" s="70"/>
      <c r="E4531" s="50">
        <v>4</v>
      </c>
      <c r="F4531" s="50">
        <v>24</v>
      </c>
      <c r="G4531" s="62">
        <v>0.71349999999999991</v>
      </c>
      <c r="H4531" s="62">
        <f t="shared" si="221"/>
        <v>0.74203999999999992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347</v>
      </c>
      <c r="O4531" s="50" t="s">
        <v>348</v>
      </c>
      <c r="P4531" s="50"/>
      <c r="Q4531" s="87"/>
    </row>
    <row r="4532" spans="1:17" ht="15" customHeight="1" x14ac:dyDescent="0.25">
      <c r="A4532" s="50">
        <v>21872</v>
      </c>
      <c r="B4532" s="50" t="s">
        <v>13025</v>
      </c>
      <c r="C4532" s="50" t="s">
        <v>13026</v>
      </c>
      <c r="D4532" s="70"/>
      <c r="E4532" s="50">
        <v>4</v>
      </c>
      <c r="F4532" s="50">
        <v>24</v>
      </c>
      <c r="G4532" s="62">
        <v>0.71349999999999991</v>
      </c>
      <c r="H4532" s="62">
        <f t="shared" si="221"/>
        <v>0.74203999999999992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347</v>
      </c>
      <c r="O4532" s="50" t="s">
        <v>348</v>
      </c>
      <c r="P4532" s="50"/>
      <c r="Q4532" s="87"/>
    </row>
    <row r="4533" spans="1:17" ht="15" customHeight="1" x14ac:dyDescent="0.25">
      <c r="A4533" s="50">
        <v>21877</v>
      </c>
      <c r="B4533" s="50" t="s">
        <v>13027</v>
      </c>
      <c r="C4533" s="50" t="s">
        <v>13028</v>
      </c>
      <c r="D4533" s="70"/>
      <c r="E4533" s="50">
        <v>4</v>
      </c>
      <c r="F4533" s="50">
        <v>24</v>
      </c>
      <c r="G4533" s="62">
        <v>0.71349999999999991</v>
      </c>
      <c r="H4533" s="62">
        <f t="shared" si="221"/>
        <v>0.74203999999999992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347</v>
      </c>
      <c r="O4533" s="50" t="s">
        <v>348</v>
      </c>
      <c r="P4533" s="50"/>
      <c r="Q4533" s="87"/>
    </row>
    <row r="4534" spans="1:17" ht="15" customHeight="1" x14ac:dyDescent="0.25">
      <c r="A4534" s="50">
        <v>21881</v>
      </c>
      <c r="B4534" s="50" t="s">
        <v>13029</v>
      </c>
      <c r="C4534" s="50" t="s">
        <v>13030</v>
      </c>
      <c r="D4534" s="70"/>
      <c r="E4534" s="50">
        <v>4</v>
      </c>
      <c r="F4534" s="50">
        <v>24</v>
      </c>
      <c r="G4534" s="62">
        <v>0.71349999999999991</v>
      </c>
      <c r="H4534" s="62">
        <f t="shared" si="221"/>
        <v>0.74203999999999992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347</v>
      </c>
      <c r="O4534" s="50" t="s">
        <v>348</v>
      </c>
      <c r="P4534" s="50"/>
      <c r="Q4534" s="87"/>
    </row>
    <row r="4535" spans="1:17" ht="15" customHeight="1" x14ac:dyDescent="0.25">
      <c r="A4535" s="50">
        <v>21864</v>
      </c>
      <c r="B4535" s="50" t="s">
        <v>13031</v>
      </c>
      <c r="C4535" s="50" t="s">
        <v>13032</v>
      </c>
      <c r="D4535" s="70"/>
      <c r="E4535" s="50">
        <v>4</v>
      </c>
      <c r="F4535" s="50">
        <v>24</v>
      </c>
      <c r="G4535" s="62">
        <v>0.71349999999999991</v>
      </c>
      <c r="H4535" s="62">
        <f t="shared" si="221"/>
        <v>0.74203999999999992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347</v>
      </c>
      <c r="O4535" s="50" t="s">
        <v>348</v>
      </c>
      <c r="P4535" s="50"/>
      <c r="Q4535" s="87"/>
    </row>
    <row r="4536" spans="1:17" ht="15" customHeight="1" x14ac:dyDescent="0.25">
      <c r="A4536" s="50">
        <v>21863</v>
      </c>
      <c r="B4536" s="50" t="s">
        <v>13033</v>
      </c>
      <c r="C4536" s="50" t="s">
        <v>13034</v>
      </c>
      <c r="D4536" s="70"/>
      <c r="E4536" s="50">
        <v>4</v>
      </c>
      <c r="F4536" s="50">
        <v>24</v>
      </c>
      <c r="G4536" s="62">
        <v>0.71349999999999991</v>
      </c>
      <c r="H4536" s="62">
        <f t="shared" si="221"/>
        <v>0.74203999999999992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347</v>
      </c>
      <c r="O4536" s="50" t="s">
        <v>348</v>
      </c>
      <c r="P4536" s="50"/>
      <c r="Q4536" s="87"/>
    </row>
    <row r="4537" spans="1:17" ht="15" customHeight="1" x14ac:dyDescent="0.25">
      <c r="A4537" s="50">
        <v>21856</v>
      </c>
      <c r="B4537" s="50" t="s">
        <v>13035</v>
      </c>
      <c r="C4537" s="50" t="s">
        <v>13036</v>
      </c>
      <c r="D4537" s="70"/>
      <c r="E4537" s="50">
        <v>4</v>
      </c>
      <c r="F4537" s="50">
        <v>24</v>
      </c>
      <c r="G4537" s="62">
        <v>0.71349999999999991</v>
      </c>
      <c r="H4537" s="62">
        <f t="shared" si="221"/>
        <v>0.74203999999999992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347</v>
      </c>
      <c r="O4537" s="50" t="s">
        <v>348</v>
      </c>
      <c r="P4537" s="50"/>
      <c r="Q4537" s="87"/>
    </row>
    <row r="4538" spans="1:17" ht="15" customHeight="1" x14ac:dyDescent="0.25">
      <c r="A4538" s="50">
        <v>21874</v>
      </c>
      <c r="B4538" s="50" t="s">
        <v>13037</v>
      </c>
      <c r="C4538" s="50" t="s">
        <v>13038</v>
      </c>
      <c r="D4538" s="70"/>
      <c r="E4538" s="50">
        <v>4</v>
      </c>
      <c r="F4538" s="50">
        <v>24</v>
      </c>
      <c r="G4538" s="62">
        <v>0.71349999999999991</v>
      </c>
      <c r="H4538" s="62">
        <f t="shared" si="221"/>
        <v>0.74203999999999992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347</v>
      </c>
      <c r="O4538" s="50" t="s">
        <v>348</v>
      </c>
      <c r="P4538" s="50"/>
      <c r="Q4538" s="87"/>
    </row>
    <row r="4539" spans="1:17" ht="15" customHeight="1" x14ac:dyDescent="0.25">
      <c r="A4539" s="50">
        <v>21871</v>
      </c>
      <c r="B4539" s="50" t="s">
        <v>13039</v>
      </c>
      <c r="C4539" s="50" t="s">
        <v>13040</v>
      </c>
      <c r="D4539" s="70"/>
      <c r="E4539" s="50">
        <v>4</v>
      </c>
      <c r="F4539" s="50">
        <v>24</v>
      </c>
      <c r="G4539" s="62">
        <v>0.71349999999999991</v>
      </c>
      <c r="H4539" s="62">
        <f t="shared" si="221"/>
        <v>0.74203999999999992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347</v>
      </c>
      <c r="O4539" s="50" t="s">
        <v>348</v>
      </c>
      <c r="P4539" s="50"/>
      <c r="Q4539" s="87"/>
    </row>
    <row r="4540" spans="1:17" ht="15" customHeight="1" x14ac:dyDescent="0.25">
      <c r="A4540" s="50">
        <v>21882</v>
      </c>
      <c r="B4540" s="50" t="s">
        <v>13041</v>
      </c>
      <c r="C4540" s="50" t="s">
        <v>13042</v>
      </c>
      <c r="D4540" s="70"/>
      <c r="E4540" s="50">
        <v>4</v>
      </c>
      <c r="F4540" s="50">
        <v>20</v>
      </c>
      <c r="G4540" s="62">
        <v>0.71350000000000002</v>
      </c>
      <c r="H4540" s="62">
        <f t="shared" si="221"/>
        <v>0.74204000000000003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347</v>
      </c>
      <c r="O4540" s="50" t="s">
        <v>348</v>
      </c>
      <c r="P4540" s="50"/>
      <c r="Q4540" s="87"/>
    </row>
    <row r="4541" spans="1:17" ht="15" customHeight="1" x14ac:dyDescent="0.25">
      <c r="A4541" s="50">
        <v>21868</v>
      </c>
      <c r="B4541" s="50" t="s">
        <v>13043</v>
      </c>
      <c r="C4541" s="50" t="s">
        <v>13044</v>
      </c>
      <c r="D4541" s="70"/>
      <c r="E4541" s="50">
        <v>4</v>
      </c>
      <c r="F4541" s="50">
        <v>24</v>
      </c>
      <c r="G4541" s="62">
        <v>0.71349999999999991</v>
      </c>
      <c r="H4541" s="62">
        <f t="shared" si="221"/>
        <v>0.74203999999999992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347</v>
      </c>
      <c r="O4541" s="50" t="s">
        <v>348</v>
      </c>
      <c r="P4541" s="50"/>
      <c r="Q4541" s="87"/>
    </row>
    <row r="4542" spans="1:17" ht="15" customHeight="1" x14ac:dyDescent="0.25">
      <c r="A4542" s="50">
        <v>21875</v>
      </c>
      <c r="B4542" s="50" t="s">
        <v>13045</v>
      </c>
      <c r="C4542" s="50" t="s">
        <v>13046</v>
      </c>
      <c r="D4542" s="70"/>
      <c r="E4542" s="50">
        <v>4</v>
      </c>
      <c r="F4542" s="50">
        <v>24</v>
      </c>
      <c r="G4542" s="62">
        <v>0.71349999999999991</v>
      </c>
      <c r="H4542" s="62">
        <f t="shared" si="221"/>
        <v>0.74203999999999992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347</v>
      </c>
      <c r="O4542" s="50" t="s">
        <v>348</v>
      </c>
      <c r="P4542" s="50"/>
      <c r="Q4542" s="87"/>
    </row>
    <row r="4543" spans="1:17" ht="15" customHeight="1" x14ac:dyDescent="0.25">
      <c r="A4543" s="50">
        <v>21866</v>
      </c>
      <c r="B4543" s="50" t="s">
        <v>13047</v>
      </c>
      <c r="C4543" s="50" t="s">
        <v>13048</v>
      </c>
      <c r="D4543" s="70"/>
      <c r="E4543" s="50">
        <v>4</v>
      </c>
      <c r="F4543" s="50">
        <v>24</v>
      </c>
      <c r="G4543" s="62">
        <v>0.71349999999999991</v>
      </c>
      <c r="H4543" s="62">
        <f t="shared" si="221"/>
        <v>0.74203999999999992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347</v>
      </c>
      <c r="O4543" s="50" t="s">
        <v>348</v>
      </c>
      <c r="P4543" s="50"/>
      <c r="Q4543" s="87"/>
    </row>
    <row r="4544" spans="1:17" ht="15" customHeight="1" x14ac:dyDescent="0.25">
      <c r="A4544" s="50">
        <v>21880</v>
      </c>
      <c r="B4544" s="50" t="s">
        <v>13049</v>
      </c>
      <c r="C4544" s="50" t="s">
        <v>13050</v>
      </c>
      <c r="D4544" s="70"/>
      <c r="E4544" s="50">
        <v>4</v>
      </c>
      <c r="F4544" s="50">
        <v>24</v>
      </c>
      <c r="G4544" s="62">
        <v>0.71349999999999991</v>
      </c>
      <c r="H4544" s="62">
        <f t="shared" si="221"/>
        <v>0.74203999999999992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347</v>
      </c>
      <c r="O4544" s="50" t="s">
        <v>348</v>
      </c>
      <c r="P4544" s="50"/>
      <c r="Q4544" s="87"/>
    </row>
    <row r="4545" spans="1:17" ht="15" customHeight="1" x14ac:dyDescent="0.25">
      <c r="A4545" s="50">
        <v>21859</v>
      </c>
      <c r="B4545" s="50" t="s">
        <v>13051</v>
      </c>
      <c r="C4545" s="50" t="s">
        <v>13052</v>
      </c>
      <c r="D4545" s="70"/>
      <c r="E4545" s="50">
        <v>4</v>
      </c>
      <c r="F4545" s="50">
        <v>24</v>
      </c>
      <c r="G4545" s="62">
        <v>0.71349999999999991</v>
      </c>
      <c r="H4545" s="62">
        <f t="shared" si="221"/>
        <v>0.74203999999999992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347</v>
      </c>
      <c r="O4545" s="50" t="s">
        <v>348</v>
      </c>
      <c r="P4545" s="50"/>
      <c r="Q4545" s="87"/>
    </row>
    <row r="4546" spans="1:17" ht="15" customHeight="1" x14ac:dyDescent="0.25">
      <c r="A4546" s="50">
        <v>21861</v>
      </c>
      <c r="B4546" s="50" t="s">
        <v>13053</v>
      </c>
      <c r="C4546" s="50" t="s">
        <v>13054</v>
      </c>
      <c r="D4546" s="70"/>
      <c r="E4546" s="50">
        <v>4</v>
      </c>
      <c r="F4546" s="50">
        <v>24</v>
      </c>
      <c r="G4546" s="62">
        <v>0.71349999999999991</v>
      </c>
      <c r="H4546" s="62">
        <f t="shared" si="221"/>
        <v>0.74203999999999992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347</v>
      </c>
      <c r="O4546" s="50" t="s">
        <v>348</v>
      </c>
      <c r="P4546" s="50"/>
      <c r="Q4546" s="87"/>
    </row>
    <row r="4547" spans="1:17" ht="15" customHeight="1" x14ac:dyDescent="0.25">
      <c r="A4547" s="50">
        <v>21869</v>
      </c>
      <c r="B4547" s="50" t="s">
        <v>13055</v>
      </c>
      <c r="C4547" s="50" t="s">
        <v>13056</v>
      </c>
      <c r="D4547" s="70"/>
      <c r="E4547" s="50">
        <v>4</v>
      </c>
      <c r="F4547" s="50">
        <v>24</v>
      </c>
      <c r="G4547" s="62">
        <v>0.71349999999999991</v>
      </c>
      <c r="H4547" s="62">
        <f t="shared" si="221"/>
        <v>0.74203999999999992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347</v>
      </c>
      <c r="O4547" s="50" t="s">
        <v>348</v>
      </c>
      <c r="P4547" s="50"/>
      <c r="Q4547" s="87"/>
    </row>
    <row r="4548" spans="1:17" ht="15" customHeight="1" x14ac:dyDescent="0.25">
      <c r="A4548" s="50">
        <v>21862</v>
      </c>
      <c r="B4548" s="50" t="s">
        <v>13057</v>
      </c>
      <c r="C4548" s="50" t="s">
        <v>13058</v>
      </c>
      <c r="D4548" s="70"/>
      <c r="E4548" s="50">
        <v>4</v>
      </c>
      <c r="F4548" s="50">
        <v>24</v>
      </c>
      <c r="G4548" s="62">
        <v>0.71349999999999991</v>
      </c>
      <c r="H4548" s="62">
        <f t="shared" si="221"/>
        <v>0.74203999999999992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347</v>
      </c>
      <c r="O4548" s="50" t="s">
        <v>348</v>
      </c>
      <c r="P4548" s="50"/>
      <c r="Q4548" s="87"/>
    </row>
    <row r="4549" spans="1:17" ht="15" customHeight="1" x14ac:dyDescent="0.25">
      <c r="A4549" s="50">
        <v>21878</v>
      </c>
      <c r="B4549" s="50" t="s">
        <v>13059</v>
      </c>
      <c r="C4549" s="50" t="s">
        <v>13060</v>
      </c>
      <c r="D4549" s="70"/>
      <c r="E4549" s="50">
        <v>4</v>
      </c>
      <c r="F4549" s="50">
        <v>24</v>
      </c>
      <c r="G4549" s="62">
        <v>0.71349999999999991</v>
      </c>
      <c r="H4549" s="62">
        <f t="shared" si="221"/>
        <v>0.74203999999999992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347</v>
      </c>
      <c r="O4549" s="50" t="s">
        <v>348</v>
      </c>
      <c r="P4549" s="50"/>
      <c r="Q4549" s="87"/>
    </row>
    <row r="4550" spans="1:17" ht="15" customHeight="1" x14ac:dyDescent="0.25">
      <c r="A4550" s="50">
        <v>21879</v>
      </c>
      <c r="B4550" s="50" t="s">
        <v>13061</v>
      </c>
      <c r="C4550" s="50" t="s">
        <v>13062</v>
      </c>
      <c r="D4550" s="70"/>
      <c r="E4550" s="50">
        <v>4</v>
      </c>
      <c r="F4550" s="50">
        <v>24</v>
      </c>
      <c r="G4550" s="62">
        <v>0.71349999999999991</v>
      </c>
      <c r="H4550" s="62">
        <f t="shared" si="221"/>
        <v>0.74203999999999992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347</v>
      </c>
      <c r="O4550" s="50" t="s">
        <v>348</v>
      </c>
      <c r="P4550" s="50"/>
      <c r="Q4550" s="87"/>
    </row>
    <row r="4551" spans="1:17" ht="15" customHeight="1" x14ac:dyDescent="0.25">
      <c r="A4551" s="50">
        <v>21867</v>
      </c>
      <c r="B4551" s="50" t="s">
        <v>13063</v>
      </c>
      <c r="C4551" s="50" t="s">
        <v>13064</v>
      </c>
      <c r="D4551" s="70"/>
      <c r="E4551" s="50">
        <v>4</v>
      </c>
      <c r="F4551" s="50">
        <v>24</v>
      </c>
      <c r="G4551" s="62">
        <v>0.71349999999999991</v>
      </c>
      <c r="H4551" s="62">
        <f t="shared" si="221"/>
        <v>0.74203999999999992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347</v>
      </c>
      <c r="O4551" s="50" t="s">
        <v>348</v>
      </c>
      <c r="P4551" s="50"/>
      <c r="Q4551" s="87"/>
    </row>
    <row r="4552" spans="1:17" ht="15" customHeight="1" x14ac:dyDescent="0.25">
      <c r="A4552" s="50">
        <v>21857</v>
      </c>
      <c r="B4552" s="50" t="s">
        <v>13065</v>
      </c>
      <c r="C4552" s="50" t="s">
        <v>13066</v>
      </c>
      <c r="D4552" s="70"/>
      <c r="E4552" s="50">
        <v>4</v>
      </c>
      <c r="F4552" s="50">
        <v>24</v>
      </c>
      <c r="G4552" s="62">
        <v>0.71349999999999991</v>
      </c>
      <c r="H4552" s="62">
        <f t="shared" si="221"/>
        <v>0.74203999999999992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347</v>
      </c>
      <c r="O4552" s="50" t="s">
        <v>348</v>
      </c>
      <c r="P4552" s="50"/>
      <c r="Q4552" s="87"/>
    </row>
    <row r="4553" spans="1:17" ht="15" customHeight="1" x14ac:dyDescent="0.25">
      <c r="A4553" s="50">
        <v>21855</v>
      </c>
      <c r="B4553" s="50" t="s">
        <v>13067</v>
      </c>
      <c r="C4553" s="50" t="s">
        <v>13068</v>
      </c>
      <c r="D4553" s="70"/>
      <c r="E4553" s="50">
        <v>4</v>
      </c>
      <c r="F4553" s="50">
        <v>24</v>
      </c>
      <c r="G4553" s="62">
        <v>0.71349999999999991</v>
      </c>
      <c r="H4553" s="62">
        <f t="shared" si="221"/>
        <v>0.74203999999999992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347</v>
      </c>
      <c r="O4553" s="50" t="s">
        <v>348</v>
      </c>
      <c r="P4553" s="50"/>
      <c r="Q4553" s="87"/>
    </row>
    <row r="4554" spans="1:17" ht="15" customHeight="1" x14ac:dyDescent="0.25">
      <c r="A4554" s="50">
        <v>21858</v>
      </c>
      <c r="B4554" s="50" t="s">
        <v>13069</v>
      </c>
      <c r="C4554" s="50" t="s">
        <v>13070</v>
      </c>
      <c r="D4554" s="70"/>
      <c r="E4554" s="50">
        <v>4</v>
      </c>
      <c r="F4554" s="50">
        <v>24</v>
      </c>
      <c r="G4554" s="62">
        <v>0.71349999999999991</v>
      </c>
      <c r="H4554" s="62">
        <f t="shared" si="221"/>
        <v>0.74203999999999992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347</v>
      </c>
      <c r="O4554" s="50" t="s">
        <v>348</v>
      </c>
      <c r="P4554" s="50"/>
      <c r="Q4554" s="87"/>
    </row>
    <row r="4555" spans="1:17" ht="15" customHeight="1" x14ac:dyDescent="0.25">
      <c r="A4555" s="50">
        <v>21873</v>
      </c>
      <c r="B4555" s="50" t="s">
        <v>13071</v>
      </c>
      <c r="C4555" s="50" t="s">
        <v>13072</v>
      </c>
      <c r="D4555" s="70"/>
      <c r="E4555" s="50">
        <v>4</v>
      </c>
      <c r="F4555" s="50">
        <v>24</v>
      </c>
      <c r="G4555" s="62">
        <v>0.71349999999999991</v>
      </c>
      <c r="H4555" s="62">
        <f t="shared" si="221"/>
        <v>0.74203999999999992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347</v>
      </c>
      <c r="O4555" s="50" t="s">
        <v>348</v>
      </c>
      <c r="P4555" s="50"/>
      <c r="Q4555" s="87"/>
    </row>
    <row r="4556" spans="1:17" ht="15" customHeight="1" x14ac:dyDescent="0.25">
      <c r="A4556" s="50">
        <v>21870</v>
      </c>
      <c r="B4556" s="50" t="s">
        <v>13073</v>
      </c>
      <c r="C4556" s="50" t="s">
        <v>13074</v>
      </c>
      <c r="D4556" s="70"/>
      <c r="E4556" s="50">
        <v>4</v>
      </c>
      <c r="F4556" s="50">
        <v>24</v>
      </c>
      <c r="G4556" s="62">
        <v>0.71349999999999991</v>
      </c>
      <c r="H4556" s="62">
        <f t="shared" si="221"/>
        <v>0.74203999999999992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347</v>
      </c>
      <c r="O4556" s="50" t="s">
        <v>348</v>
      </c>
      <c r="P4556" s="50"/>
      <c r="Q4556" s="87"/>
    </row>
    <row r="4557" spans="1:17" ht="15" customHeight="1" x14ac:dyDescent="0.25">
      <c r="A4557" s="50">
        <v>21894</v>
      </c>
      <c r="B4557" s="50" t="s">
        <v>13075</v>
      </c>
      <c r="C4557" s="50" t="s">
        <v>13076</v>
      </c>
      <c r="D4557" s="70"/>
      <c r="E4557" s="50">
        <v>4</v>
      </c>
      <c r="F4557" s="50">
        <v>12</v>
      </c>
      <c r="G4557" s="62">
        <v>0.86879999999999991</v>
      </c>
      <c r="H4557" s="62">
        <f t="shared" si="221"/>
        <v>0.90355199999999991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347</v>
      </c>
      <c r="O4557" s="50" t="s">
        <v>415</v>
      </c>
      <c r="P4557" s="50"/>
      <c r="Q4557" s="87"/>
    </row>
    <row r="4558" spans="1:17" ht="15" customHeight="1" x14ac:dyDescent="0.25">
      <c r="A4558" s="50">
        <v>21892</v>
      </c>
      <c r="B4558" s="50" t="s">
        <v>13077</v>
      </c>
      <c r="C4558" s="50" t="s">
        <v>13078</v>
      </c>
      <c r="D4558" s="70"/>
      <c r="E4558" s="50">
        <v>4</v>
      </c>
      <c r="F4558" s="50">
        <v>12</v>
      </c>
      <c r="G4558" s="62">
        <v>0.86879999999999991</v>
      </c>
      <c r="H4558" s="62">
        <f t="shared" si="221"/>
        <v>0.90355199999999991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347</v>
      </c>
      <c r="O4558" s="50" t="s">
        <v>415</v>
      </c>
      <c r="P4558" s="50"/>
      <c r="Q4558" s="87"/>
    </row>
    <row r="4559" spans="1:17" ht="15" customHeight="1" x14ac:dyDescent="0.25">
      <c r="A4559" s="50">
        <v>21893</v>
      </c>
      <c r="B4559" s="50" t="s">
        <v>13079</v>
      </c>
      <c r="C4559" s="50" t="s">
        <v>13080</v>
      </c>
      <c r="D4559" s="70"/>
      <c r="E4559" s="50">
        <v>4</v>
      </c>
      <c r="F4559" s="50">
        <v>12</v>
      </c>
      <c r="G4559" s="62">
        <v>0.86879999999999991</v>
      </c>
      <c r="H4559" s="62">
        <f t="shared" si="221"/>
        <v>0.90355199999999991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347</v>
      </c>
      <c r="O4559" s="50" t="s">
        <v>415</v>
      </c>
      <c r="P4559" s="50"/>
      <c r="Q4559" s="87"/>
    </row>
    <row r="4560" spans="1:17" ht="15" customHeight="1" x14ac:dyDescent="0.25">
      <c r="A4560" s="50">
        <v>21895</v>
      </c>
      <c r="B4560" s="50" t="s">
        <v>13081</v>
      </c>
      <c r="C4560" s="50" t="s">
        <v>13082</v>
      </c>
      <c r="D4560" s="70"/>
      <c r="E4560" s="50">
        <v>4</v>
      </c>
      <c r="F4560" s="50">
        <v>12</v>
      </c>
      <c r="G4560" s="62">
        <v>0.86879999999999991</v>
      </c>
      <c r="H4560" s="62">
        <f t="shared" si="221"/>
        <v>0.90355199999999991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347</v>
      </c>
      <c r="O4560" s="50" t="s">
        <v>415</v>
      </c>
      <c r="P4560" s="50"/>
      <c r="Q4560" s="87"/>
    </row>
    <row r="4561" spans="1:17" ht="15" customHeight="1" x14ac:dyDescent="0.25">
      <c r="A4561" s="50">
        <v>21891</v>
      </c>
      <c r="B4561" s="50" t="s">
        <v>13083</v>
      </c>
      <c r="C4561" s="50" t="s">
        <v>13084</v>
      </c>
      <c r="D4561" s="70"/>
      <c r="E4561" s="50">
        <v>4</v>
      </c>
      <c r="F4561" s="50">
        <v>12</v>
      </c>
      <c r="G4561" s="62">
        <v>0.86879999999999991</v>
      </c>
      <c r="H4561" s="62">
        <f t="shared" si="221"/>
        <v>0.90355199999999991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347</v>
      </c>
      <c r="O4561" s="50" t="s">
        <v>415</v>
      </c>
      <c r="P4561" s="50"/>
      <c r="Q4561" s="87"/>
    </row>
    <row r="4562" spans="1:17" ht="15" customHeight="1" x14ac:dyDescent="0.25">
      <c r="A4562" s="50">
        <v>21890</v>
      </c>
      <c r="B4562" s="50" t="s">
        <v>13085</v>
      </c>
      <c r="C4562" s="50" t="s">
        <v>13086</v>
      </c>
      <c r="D4562" s="70"/>
      <c r="E4562" s="50">
        <v>4</v>
      </c>
      <c r="F4562" s="50">
        <v>18</v>
      </c>
      <c r="G4562" s="62">
        <v>0.86880000000000002</v>
      </c>
      <c r="H4562" s="62">
        <f t="shared" si="221"/>
        <v>0.90355200000000002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347</v>
      </c>
      <c r="O4562" s="50" t="s">
        <v>415</v>
      </c>
      <c r="P4562" s="50"/>
      <c r="Q4562" s="87"/>
    </row>
    <row r="4563" spans="1:17" ht="15" customHeight="1" x14ac:dyDescent="0.25">
      <c r="A4563" s="54">
        <v>24348</v>
      </c>
      <c r="B4563" s="54" t="s">
        <v>4382</v>
      </c>
      <c r="C4563" s="54" t="s">
        <v>4383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4353</v>
      </c>
      <c r="O4563" s="54" t="s">
        <v>4354</v>
      </c>
      <c r="P4563" s="54" t="s">
        <v>480</v>
      </c>
      <c r="Q4563" s="88"/>
    </row>
    <row r="4564" spans="1:17" ht="15" customHeight="1" x14ac:dyDescent="0.25">
      <c r="A4564" s="54">
        <v>21888</v>
      </c>
      <c r="B4564" s="54" t="s">
        <v>4129</v>
      </c>
      <c r="C4564" s="54" t="s">
        <v>4130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347</v>
      </c>
      <c r="O4564" s="54" t="s">
        <v>415</v>
      </c>
      <c r="P4564" s="54" t="s">
        <v>480</v>
      </c>
      <c r="Q4564" s="88"/>
    </row>
    <row r="4565" spans="1:17" ht="15" customHeight="1" x14ac:dyDescent="0.25">
      <c r="A4565" s="54">
        <v>21887</v>
      </c>
      <c r="B4565" s="54" t="s">
        <v>4127</v>
      </c>
      <c r="C4565" s="54" t="s">
        <v>4128</v>
      </c>
      <c r="D4565" s="71"/>
      <c r="E4565" s="54">
        <v>4</v>
      </c>
      <c r="F4565" s="99">
        <v>8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347</v>
      </c>
      <c r="O4565" s="54" t="s">
        <v>415</v>
      </c>
      <c r="P4565" s="54" t="s">
        <v>480</v>
      </c>
      <c r="Q4565" s="88"/>
    </row>
    <row r="4566" spans="1:17" ht="15" customHeight="1" x14ac:dyDescent="0.25">
      <c r="A4566" s="54">
        <v>21889</v>
      </c>
      <c r="B4566" s="54" t="s">
        <v>4131</v>
      </c>
      <c r="C4566" s="54" t="s">
        <v>4132</v>
      </c>
      <c r="D4566" s="71"/>
      <c r="E4566" s="54">
        <v>4</v>
      </c>
      <c r="F4566" s="54">
        <v>12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347</v>
      </c>
      <c r="O4566" s="54" t="s">
        <v>415</v>
      </c>
      <c r="P4566" s="54" t="s">
        <v>480</v>
      </c>
      <c r="Q4566" s="88"/>
    </row>
    <row r="4567" spans="1:17" ht="15" customHeight="1" x14ac:dyDescent="0.25">
      <c r="A4567" s="54">
        <v>21885</v>
      </c>
      <c r="B4567" s="54" t="s">
        <v>4123</v>
      </c>
      <c r="C4567" s="54" t="s">
        <v>4124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347</v>
      </c>
      <c r="O4567" s="54" t="s">
        <v>415</v>
      </c>
      <c r="P4567" s="54" t="s">
        <v>480</v>
      </c>
      <c r="Q4567" s="88"/>
    </row>
    <row r="4568" spans="1:17" ht="15" customHeight="1" x14ac:dyDescent="0.25">
      <c r="A4568" s="54">
        <v>21886</v>
      </c>
      <c r="B4568" s="54" t="s">
        <v>4125</v>
      </c>
      <c r="C4568" s="54" t="s">
        <v>4126</v>
      </c>
      <c r="D4568" s="71"/>
      <c r="E4568" s="54">
        <v>4</v>
      </c>
      <c r="F4568" s="54">
        <v>12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347</v>
      </c>
      <c r="O4568" s="54" t="s">
        <v>415</v>
      </c>
      <c r="P4568" s="54" t="s">
        <v>480</v>
      </c>
      <c r="Q4568" s="88"/>
    </row>
    <row r="4569" spans="1:17" ht="15" customHeight="1" x14ac:dyDescent="0.25">
      <c r="A4569" s="54">
        <v>21883</v>
      </c>
      <c r="B4569" s="54" t="s">
        <v>4119</v>
      </c>
      <c r="C4569" s="54" t="s">
        <v>4120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347</v>
      </c>
      <c r="O4569" s="54" t="s">
        <v>415</v>
      </c>
      <c r="P4569" s="54" t="s">
        <v>480</v>
      </c>
      <c r="Q4569" s="88"/>
    </row>
    <row r="4570" spans="1:17" ht="15" customHeight="1" x14ac:dyDescent="0.25">
      <c r="A4570" s="54">
        <v>21884</v>
      </c>
      <c r="B4570" s="54" t="s">
        <v>4121</v>
      </c>
      <c r="C4570" s="54" t="s">
        <v>4122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347</v>
      </c>
      <c r="O4570" s="54" t="s">
        <v>415</v>
      </c>
      <c r="P4570" s="54" t="s">
        <v>480</v>
      </c>
      <c r="Q4570" s="88"/>
    </row>
    <row r="4571" spans="1:17" ht="15" customHeight="1" x14ac:dyDescent="0.25">
      <c r="A4571" s="54">
        <v>21154</v>
      </c>
      <c r="B4571" s="54" t="s">
        <v>3215</v>
      </c>
      <c r="C4571" s="54" t="s">
        <v>3216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3212</v>
      </c>
      <c r="O4571" s="54" t="s">
        <v>3212</v>
      </c>
      <c r="P4571" s="54" t="s">
        <v>480</v>
      </c>
      <c r="Q4571" s="88"/>
    </row>
    <row r="4572" spans="1:17" ht="15" customHeight="1" x14ac:dyDescent="0.25">
      <c r="A4572" s="50">
        <v>21157</v>
      </c>
      <c r="B4572" s="50" t="s">
        <v>13087</v>
      </c>
      <c r="C4572" s="50" t="s">
        <v>13088</v>
      </c>
      <c r="D4572" s="70"/>
      <c r="E4572" s="50">
        <v>10</v>
      </c>
      <c r="F4572" s="50">
        <v>6</v>
      </c>
      <c r="G4572" s="62">
        <v>2.0339</v>
      </c>
      <c r="H4572" s="62">
        <f t="shared" si="224"/>
        <v>2.2372900000000002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3212</v>
      </c>
      <c r="O4572" s="50" t="s">
        <v>3212</v>
      </c>
      <c r="P4572" s="50"/>
      <c r="Q4572" s="87"/>
    </row>
    <row r="4573" spans="1:17" ht="15" customHeight="1" x14ac:dyDescent="0.25">
      <c r="A4573" s="50">
        <v>21156</v>
      </c>
      <c r="B4573" s="50" t="s">
        <v>13089</v>
      </c>
      <c r="C4573" s="50" t="s">
        <v>13090</v>
      </c>
      <c r="D4573" s="70"/>
      <c r="E4573" s="50">
        <v>10</v>
      </c>
      <c r="F4573" s="50">
        <v>6</v>
      </c>
      <c r="G4573" s="62">
        <v>4.4611000000000001</v>
      </c>
      <c r="H4573" s="62">
        <f t="shared" si="224"/>
        <v>4.9072100000000001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3212</v>
      </c>
      <c r="O4573" s="50" t="s">
        <v>3212</v>
      </c>
      <c r="P4573" s="50"/>
      <c r="Q4573" s="87"/>
    </row>
    <row r="4574" spans="1:17" ht="15" customHeight="1" x14ac:dyDescent="0.25">
      <c r="A4574" s="55">
        <v>26923</v>
      </c>
      <c r="B4574" s="55" t="s">
        <v>7223</v>
      </c>
      <c r="C4574" s="55" t="s">
        <v>7224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3212</v>
      </c>
      <c r="O4574" s="55" t="s">
        <v>3212</v>
      </c>
      <c r="P4574" s="55" t="s">
        <v>7098</v>
      </c>
      <c r="Q4574" s="89"/>
    </row>
    <row r="4575" spans="1:17" ht="15" customHeight="1" x14ac:dyDescent="0.25">
      <c r="A4575" s="50">
        <v>21158</v>
      </c>
      <c r="B4575" s="50" t="s">
        <v>13091</v>
      </c>
      <c r="C4575" s="50" t="s">
        <v>13092</v>
      </c>
      <c r="D4575" s="70"/>
      <c r="E4575" s="50">
        <v>10</v>
      </c>
      <c r="F4575" s="50">
        <v>6</v>
      </c>
      <c r="G4575" s="62">
        <v>1.5484</v>
      </c>
      <c r="H4575" s="62">
        <f t="shared" si="224"/>
        <v>1.7032400000000001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3212</v>
      </c>
      <c r="O4575" s="50" t="s">
        <v>3212</v>
      </c>
      <c r="P4575" s="50"/>
      <c r="Q4575" s="87"/>
    </row>
    <row r="4576" spans="1:17" ht="15" customHeight="1" x14ac:dyDescent="0.25">
      <c r="A4576" s="54">
        <v>21155</v>
      </c>
      <c r="B4576" s="54" t="s">
        <v>3217</v>
      </c>
      <c r="C4576" s="54" t="s">
        <v>3218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3212</v>
      </c>
      <c r="O4576" s="54" t="s">
        <v>3212</v>
      </c>
      <c r="P4576" s="54" t="s">
        <v>480</v>
      </c>
      <c r="Q4576" s="88"/>
    </row>
    <row r="4577" spans="1:17" ht="15" customHeight="1" x14ac:dyDescent="0.25">
      <c r="A4577" s="54">
        <v>7193</v>
      </c>
      <c r="B4577" s="54" t="s">
        <v>3663</v>
      </c>
      <c r="C4577" s="54" t="s">
        <v>3664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230</v>
      </c>
      <c r="O4577" s="54" t="s">
        <v>234</v>
      </c>
      <c r="P4577" s="54" t="s">
        <v>480</v>
      </c>
      <c r="Q4577" s="88"/>
    </row>
    <row r="4578" spans="1:17" ht="15" customHeight="1" x14ac:dyDescent="0.25">
      <c r="A4578" s="50">
        <v>2489</v>
      </c>
      <c r="B4578" s="50" t="s">
        <v>13093</v>
      </c>
      <c r="C4578" s="50" t="s">
        <v>13094</v>
      </c>
      <c r="D4578" s="70"/>
      <c r="E4578" s="50">
        <v>10</v>
      </c>
      <c r="F4578" s="50">
        <v>24</v>
      </c>
      <c r="G4578" s="62">
        <v>1.4513999999999998</v>
      </c>
      <c r="H4578" s="62">
        <f t="shared" si="224"/>
        <v>1.5965399999999998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444</v>
      </c>
      <c r="O4578" s="50" t="s">
        <v>445</v>
      </c>
      <c r="P4578" s="50"/>
      <c r="Q4578" s="87"/>
    </row>
    <row r="4579" spans="1:17" ht="15" customHeight="1" x14ac:dyDescent="0.25">
      <c r="A4579" s="54">
        <v>210</v>
      </c>
      <c r="B4579" s="54" t="s">
        <v>4244</v>
      </c>
      <c r="C4579" s="54" t="s">
        <v>4245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444</v>
      </c>
      <c r="O4579" s="54" t="s">
        <v>445</v>
      </c>
      <c r="P4579" s="54" t="s">
        <v>480</v>
      </c>
      <c r="Q4579" s="88"/>
    </row>
    <row r="4580" spans="1:17" ht="15" customHeight="1" x14ac:dyDescent="0.25">
      <c r="A4580" s="50">
        <v>211</v>
      </c>
      <c r="B4580" s="50" t="s">
        <v>13095</v>
      </c>
      <c r="C4580" s="50" t="s">
        <v>13096</v>
      </c>
      <c r="D4580" s="70"/>
      <c r="E4580" s="50">
        <v>10</v>
      </c>
      <c r="F4580" s="50">
        <v>24</v>
      </c>
      <c r="G4580" s="62">
        <v>1.8009000000000002</v>
      </c>
      <c r="H4580" s="62">
        <f t="shared" si="224"/>
        <v>1.9809900000000003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444</v>
      </c>
      <c r="O4580" s="50" t="s">
        <v>445</v>
      </c>
      <c r="P4580" s="50"/>
      <c r="Q4580" s="87"/>
    </row>
    <row r="4581" spans="1:17" ht="15" customHeight="1" x14ac:dyDescent="0.25">
      <c r="A4581" s="54">
        <v>1007</v>
      </c>
      <c r="B4581" s="54" t="s">
        <v>4246</v>
      </c>
      <c r="C4581" s="54" t="s">
        <v>4247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444</v>
      </c>
      <c r="O4581" s="54" t="s">
        <v>445</v>
      </c>
      <c r="P4581" s="54" t="s">
        <v>480</v>
      </c>
      <c r="Q4581" s="88"/>
    </row>
    <row r="4582" spans="1:17" ht="15" customHeight="1" x14ac:dyDescent="0.25">
      <c r="A4582" s="50">
        <v>628</v>
      </c>
      <c r="B4582" s="50" t="s">
        <v>13097</v>
      </c>
      <c r="C4582" s="50" t="s">
        <v>13098</v>
      </c>
      <c r="D4582" s="70"/>
      <c r="E4582" s="50">
        <v>10</v>
      </c>
      <c r="F4582" s="50">
        <v>24</v>
      </c>
      <c r="G4582" s="62">
        <v>1.3154000000000001</v>
      </c>
      <c r="H4582" s="62">
        <f t="shared" si="224"/>
        <v>1.4469400000000001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444</v>
      </c>
      <c r="O4582" s="50" t="s">
        <v>445</v>
      </c>
      <c r="P4582" s="50"/>
      <c r="Q4582" s="87"/>
    </row>
    <row r="4583" spans="1:17" ht="15" customHeight="1" x14ac:dyDescent="0.25">
      <c r="A4583" s="50">
        <v>1612</v>
      </c>
      <c r="B4583" s="50" t="s">
        <v>13099</v>
      </c>
      <c r="C4583" s="50" t="s">
        <v>13100</v>
      </c>
      <c r="D4583" s="70"/>
      <c r="E4583" s="50">
        <v>10</v>
      </c>
      <c r="F4583" s="50">
        <v>12</v>
      </c>
      <c r="G4583" s="62">
        <v>1.3543000000000001</v>
      </c>
      <c r="H4583" s="62">
        <f t="shared" si="224"/>
        <v>1.48973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473</v>
      </c>
      <c r="O4583" s="50" t="s">
        <v>5342</v>
      </c>
      <c r="P4583" s="50"/>
      <c r="Q4583" s="87"/>
    </row>
    <row r="4584" spans="1:17" ht="15" customHeight="1" x14ac:dyDescent="0.25">
      <c r="A4584" s="54">
        <v>467</v>
      </c>
      <c r="B4584" s="54" t="s">
        <v>5098</v>
      </c>
      <c r="C4584" s="54" t="s">
        <v>5099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5100</v>
      </c>
      <c r="O4584" s="54" t="s">
        <v>258</v>
      </c>
      <c r="P4584" s="54" t="s">
        <v>480</v>
      </c>
      <c r="Q4584" s="88"/>
    </row>
    <row r="4585" spans="1:17" ht="15" customHeight="1" x14ac:dyDescent="0.25">
      <c r="A4585" s="50">
        <v>1353</v>
      </c>
      <c r="B4585" s="50" t="s">
        <v>13101</v>
      </c>
      <c r="C4585" s="50" t="s">
        <v>13102</v>
      </c>
      <c r="D4585" s="70"/>
      <c r="E4585" s="50">
        <v>10</v>
      </c>
      <c r="F4585" s="50">
        <v>6</v>
      </c>
      <c r="G4585" s="62">
        <v>4.7134999999999998</v>
      </c>
      <c r="H4585" s="62">
        <f t="shared" si="224"/>
        <v>5.18485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5100</v>
      </c>
      <c r="O4585" s="50" t="s">
        <v>258</v>
      </c>
      <c r="P4585" s="50"/>
      <c r="Q4585" s="87"/>
    </row>
    <row r="4586" spans="1:17" ht="15" customHeight="1" x14ac:dyDescent="0.25">
      <c r="A4586" s="54">
        <v>22382</v>
      </c>
      <c r="B4586" s="54" t="s">
        <v>4980</v>
      </c>
      <c r="C4586" s="54" t="s">
        <v>4981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257</v>
      </c>
      <c r="O4586" s="54" t="s">
        <v>4603</v>
      </c>
      <c r="P4586" s="54" t="s">
        <v>480</v>
      </c>
      <c r="Q4586" s="88"/>
    </row>
    <row r="4587" spans="1:17" ht="15" customHeight="1" x14ac:dyDescent="0.25">
      <c r="A4587" s="50">
        <v>26316</v>
      </c>
      <c r="B4587" s="50" t="s">
        <v>13103</v>
      </c>
      <c r="C4587" s="50" t="s">
        <v>13104</v>
      </c>
      <c r="D4587" s="70"/>
      <c r="E4587" s="50">
        <v>4</v>
      </c>
      <c r="F4587" s="50">
        <v>9</v>
      </c>
      <c r="G4587" s="62">
        <v>1.4514</v>
      </c>
      <c r="H4587" s="62">
        <f t="shared" si="224"/>
        <v>1.5094560000000001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237</v>
      </c>
      <c r="O4587" s="50" t="s">
        <v>3742</v>
      </c>
      <c r="P4587" s="50"/>
      <c r="Q4587" s="94">
        <v>46213</v>
      </c>
    </row>
    <row r="4588" spans="1:17" ht="15" customHeight="1" x14ac:dyDescent="0.25">
      <c r="A4588" s="54">
        <v>26314</v>
      </c>
      <c r="B4588" s="54" t="s">
        <v>3959</v>
      </c>
      <c r="C4588" s="54" t="s">
        <v>3960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237</v>
      </c>
      <c r="O4588" s="54" t="s">
        <v>3958</v>
      </c>
      <c r="P4588" s="54" t="s">
        <v>480</v>
      </c>
      <c r="Q4588" s="88"/>
    </row>
    <row r="4589" spans="1:17" ht="15" customHeight="1" x14ac:dyDescent="0.25">
      <c r="A4589" s="54">
        <v>26318</v>
      </c>
      <c r="B4589" s="54" t="s">
        <v>3961</v>
      </c>
      <c r="C4589" s="54" t="s">
        <v>3962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237</v>
      </c>
      <c r="O4589" s="54" t="s">
        <v>3821</v>
      </c>
      <c r="P4589" s="54" t="s">
        <v>480</v>
      </c>
      <c r="Q4589" s="88"/>
    </row>
    <row r="4590" spans="1:17" ht="15" customHeight="1" x14ac:dyDescent="0.25">
      <c r="A4590" s="50">
        <v>26317</v>
      </c>
      <c r="B4590" s="50" t="s">
        <v>13105</v>
      </c>
      <c r="C4590" s="50" t="s">
        <v>13106</v>
      </c>
      <c r="D4590" s="70"/>
      <c r="E4590" s="50">
        <v>4</v>
      </c>
      <c r="F4590" s="50">
        <v>10</v>
      </c>
      <c r="G4590" s="62">
        <v>1.7425999999999999</v>
      </c>
      <c r="H4590" s="62">
        <f t="shared" si="224"/>
        <v>1.8123039999999999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237</v>
      </c>
      <c r="O4590" s="50" t="s">
        <v>3821</v>
      </c>
      <c r="P4590" s="50"/>
      <c r="Q4590" s="94">
        <v>46213</v>
      </c>
    </row>
    <row r="4591" spans="1:17" ht="15" customHeight="1" x14ac:dyDescent="0.25">
      <c r="A4591" s="50">
        <v>26315</v>
      </c>
      <c r="B4591" s="50" t="s">
        <v>13107</v>
      </c>
      <c r="C4591" s="50" t="s">
        <v>13108</v>
      </c>
      <c r="D4591" s="70"/>
      <c r="E4591" s="50">
        <v>4</v>
      </c>
      <c r="F4591" s="50">
        <v>10</v>
      </c>
      <c r="G4591" s="62">
        <v>1.5484</v>
      </c>
      <c r="H4591" s="62">
        <f t="shared" si="224"/>
        <v>1.610336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237</v>
      </c>
      <c r="O4591" s="50" t="s">
        <v>3821</v>
      </c>
      <c r="P4591" s="50"/>
      <c r="Q4591" s="87"/>
    </row>
    <row r="4592" spans="1:17" ht="15" customHeight="1" x14ac:dyDescent="0.25">
      <c r="A4592" s="56">
        <v>19587</v>
      </c>
      <c r="B4592" s="56" t="s">
        <v>10574</v>
      </c>
      <c r="C4592" s="56" t="s">
        <v>10575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193</v>
      </c>
      <c r="O4592" s="56" t="s">
        <v>194</v>
      </c>
      <c r="P4592" s="56"/>
      <c r="Q4592" s="93"/>
    </row>
    <row r="4593" spans="1:17" ht="15" customHeight="1" x14ac:dyDescent="0.25">
      <c r="A4593" s="56">
        <v>20482</v>
      </c>
      <c r="B4593" s="56" t="s">
        <v>10576</v>
      </c>
      <c r="C4593" s="56" t="s">
        <v>10577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193</v>
      </c>
      <c r="O4593" s="56" t="s">
        <v>194</v>
      </c>
      <c r="P4593" s="56"/>
      <c r="Q4593" s="93"/>
    </row>
    <row r="4594" spans="1:17" ht="15" customHeight="1" x14ac:dyDescent="0.25">
      <c r="A4594" s="56">
        <v>20483</v>
      </c>
      <c r="B4594" s="56" t="s">
        <v>10578</v>
      </c>
      <c r="C4594" s="56" t="s">
        <v>10579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193</v>
      </c>
      <c r="O4594" s="56" t="s">
        <v>194</v>
      </c>
      <c r="P4594" s="56"/>
      <c r="Q4594" s="93"/>
    </row>
    <row r="4595" spans="1:17" ht="15" customHeight="1" x14ac:dyDescent="0.25">
      <c r="A4595" s="54">
        <v>25133</v>
      </c>
      <c r="B4595" s="54" t="s">
        <v>3283</v>
      </c>
      <c r="C4595" s="54" t="s">
        <v>3284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193</v>
      </c>
      <c r="O4595" s="54" t="s">
        <v>194</v>
      </c>
      <c r="P4595" s="54" t="s">
        <v>480</v>
      </c>
      <c r="Q4595" s="88"/>
    </row>
    <row r="4596" spans="1:17" ht="15" customHeight="1" x14ac:dyDescent="0.25">
      <c r="A4596" s="56">
        <v>24869</v>
      </c>
      <c r="B4596" s="56" t="s">
        <v>10580</v>
      </c>
      <c r="C4596" s="56" t="s">
        <v>10581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193</v>
      </c>
      <c r="O4596" s="56" t="s">
        <v>194</v>
      </c>
      <c r="P4596" s="56"/>
      <c r="Q4596" s="93"/>
    </row>
    <row r="4597" spans="1:17" ht="15" customHeight="1" x14ac:dyDescent="0.25">
      <c r="A4597" s="54">
        <v>26701</v>
      </c>
      <c r="B4597" s="54" t="s">
        <v>3293</v>
      </c>
      <c r="C4597" s="54" t="s">
        <v>3294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193</v>
      </c>
      <c r="O4597" s="54" t="s">
        <v>194</v>
      </c>
      <c r="P4597" s="54" t="s">
        <v>480</v>
      </c>
      <c r="Q4597" s="88"/>
    </row>
    <row r="4598" spans="1:17" ht="15" customHeight="1" x14ac:dyDescent="0.25">
      <c r="A4598" s="56">
        <v>20485</v>
      </c>
      <c r="B4598" s="56" t="s">
        <v>10582</v>
      </c>
      <c r="C4598" s="56" t="s">
        <v>10583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193</v>
      </c>
      <c r="O4598" s="56" t="s">
        <v>3292</v>
      </c>
      <c r="P4598" s="56"/>
      <c r="Q4598" s="93"/>
    </row>
    <row r="4599" spans="1:17" ht="15" customHeight="1" x14ac:dyDescent="0.25">
      <c r="A4599" s="54">
        <v>19588</v>
      </c>
      <c r="B4599" s="54" t="s">
        <v>3271</v>
      </c>
      <c r="C4599" s="54" t="s">
        <v>3272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193</v>
      </c>
      <c r="O4599" s="54" t="s">
        <v>197</v>
      </c>
      <c r="P4599" s="54" t="s">
        <v>480</v>
      </c>
      <c r="Q4599" s="88"/>
    </row>
    <row r="4600" spans="1:17" ht="15" customHeight="1" x14ac:dyDescent="0.25">
      <c r="A4600" s="54">
        <v>26423</v>
      </c>
      <c r="B4600" s="54" t="s">
        <v>3503</v>
      </c>
      <c r="C4600" s="54" t="s">
        <v>3504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3501</v>
      </c>
      <c r="O4600" s="54" t="s">
        <v>3502</v>
      </c>
      <c r="P4600" s="54" t="s">
        <v>480</v>
      </c>
      <c r="Q4600" s="88"/>
    </row>
    <row r="4601" spans="1:17" ht="15" customHeight="1" x14ac:dyDescent="0.25">
      <c r="A4601" s="54">
        <v>26422</v>
      </c>
      <c r="B4601" s="54" t="s">
        <v>3499</v>
      </c>
      <c r="C4601" s="54" t="s">
        <v>3500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3501</v>
      </c>
      <c r="O4601" s="54" t="s">
        <v>3502</v>
      </c>
      <c r="P4601" s="54" t="s">
        <v>480</v>
      </c>
      <c r="Q4601" s="88"/>
    </row>
    <row r="4602" spans="1:17" ht="15" customHeight="1" x14ac:dyDescent="0.25">
      <c r="A4602" s="54">
        <v>18319</v>
      </c>
      <c r="B4602" s="54" t="s">
        <v>3540</v>
      </c>
      <c r="C4602" s="54" t="s">
        <v>3541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3525</v>
      </c>
      <c r="O4602" s="54" t="s">
        <v>3542</v>
      </c>
      <c r="P4602" s="54" t="s">
        <v>480</v>
      </c>
      <c r="Q4602" s="88"/>
    </row>
    <row r="4603" spans="1:17" ht="15" customHeight="1" x14ac:dyDescent="0.25">
      <c r="A4603" s="54">
        <v>18320</v>
      </c>
      <c r="B4603" s="54" t="s">
        <v>3543</v>
      </c>
      <c r="C4603" s="54" t="s">
        <v>3544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3525</v>
      </c>
      <c r="O4603" s="54" t="s">
        <v>3542</v>
      </c>
      <c r="P4603" s="54" t="s">
        <v>480</v>
      </c>
      <c r="Q4603" s="88"/>
    </row>
    <row r="4604" spans="1:17" ht="15" customHeight="1" x14ac:dyDescent="0.25">
      <c r="A4604" s="50">
        <v>25269</v>
      </c>
      <c r="B4604" s="50" t="s">
        <v>13109</v>
      </c>
      <c r="C4604" s="50" t="s">
        <v>13110</v>
      </c>
      <c r="D4604" s="70"/>
      <c r="E4604" s="50">
        <v>10</v>
      </c>
      <c r="F4604" s="50">
        <v>12</v>
      </c>
      <c r="G4604" s="62">
        <v>1.0242</v>
      </c>
      <c r="H4604" s="62">
        <f t="shared" si="224"/>
        <v>1.12662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3525</v>
      </c>
      <c r="O4604" s="50" t="s">
        <v>3542</v>
      </c>
      <c r="P4604" s="50"/>
      <c r="Q4604" s="87"/>
    </row>
    <row r="4605" spans="1:17" ht="15" customHeight="1" x14ac:dyDescent="0.25">
      <c r="A4605" s="50">
        <v>25268</v>
      </c>
      <c r="B4605" s="50" t="s">
        <v>13111</v>
      </c>
      <c r="C4605" s="50" t="s">
        <v>13112</v>
      </c>
      <c r="D4605" s="70"/>
      <c r="E4605" s="50">
        <v>10</v>
      </c>
      <c r="F4605" s="50">
        <v>12</v>
      </c>
      <c r="G4605" s="62">
        <v>1.0242</v>
      </c>
      <c r="H4605" s="62">
        <f t="shared" si="224"/>
        <v>1.12662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3525</v>
      </c>
      <c r="O4605" s="50" t="s">
        <v>3542</v>
      </c>
      <c r="P4605" s="50"/>
      <c r="Q4605" s="87"/>
    </row>
    <row r="4606" spans="1:17" ht="15" customHeight="1" x14ac:dyDescent="0.25">
      <c r="A4606" s="50">
        <v>25270</v>
      </c>
      <c r="B4606" s="50" t="s">
        <v>13113</v>
      </c>
      <c r="C4606" s="50" t="s">
        <v>13114</v>
      </c>
      <c r="D4606" s="70"/>
      <c r="E4606" s="50">
        <v>10</v>
      </c>
      <c r="F4606" s="50">
        <v>12</v>
      </c>
      <c r="G4606" s="62">
        <v>0.68440000000000001</v>
      </c>
      <c r="H4606" s="62">
        <f t="shared" si="224"/>
        <v>0.75283999999999995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244</v>
      </c>
      <c r="O4606" s="50" t="s">
        <v>245</v>
      </c>
      <c r="P4606" s="50"/>
      <c r="Q4606" s="87"/>
    </row>
    <row r="4607" spans="1:17" ht="15" customHeight="1" x14ac:dyDescent="0.25">
      <c r="A4607" s="50">
        <v>25271</v>
      </c>
      <c r="B4607" s="50" t="s">
        <v>13115</v>
      </c>
      <c r="C4607" s="50" t="s">
        <v>13116</v>
      </c>
      <c r="D4607" s="70"/>
      <c r="E4607" s="50">
        <v>10</v>
      </c>
      <c r="F4607" s="50">
        <v>12</v>
      </c>
      <c r="G4607" s="62">
        <v>0.68440000000000001</v>
      </c>
      <c r="H4607" s="62">
        <f t="shared" si="224"/>
        <v>0.75283999999999995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244</v>
      </c>
      <c r="O4607" s="50" t="s">
        <v>245</v>
      </c>
      <c r="P4607" s="50"/>
      <c r="Q4607" s="87"/>
    </row>
    <row r="4608" spans="1:17" ht="15" customHeight="1" x14ac:dyDescent="0.25">
      <c r="A4608" s="50">
        <v>25267</v>
      </c>
      <c r="B4608" s="50" t="s">
        <v>13117</v>
      </c>
      <c r="C4608" s="50" t="s">
        <v>13118</v>
      </c>
      <c r="D4608" s="70"/>
      <c r="E4608" s="50">
        <v>10</v>
      </c>
      <c r="F4608" s="50">
        <v>12</v>
      </c>
      <c r="G4608" s="62">
        <v>0.68440000000000001</v>
      </c>
      <c r="H4608" s="62">
        <f t="shared" si="224"/>
        <v>0.75283999999999995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3525</v>
      </c>
      <c r="O4608" s="50" t="s">
        <v>3542</v>
      </c>
      <c r="P4608" s="50"/>
      <c r="Q4608" s="87"/>
    </row>
    <row r="4609" spans="1:17" ht="15" customHeight="1" x14ac:dyDescent="0.25">
      <c r="A4609" s="54">
        <v>24138</v>
      </c>
      <c r="B4609" s="54" t="s">
        <v>4230</v>
      </c>
      <c r="C4609" s="54" t="s">
        <v>4231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244</v>
      </c>
      <c r="O4609" s="54" t="s">
        <v>245</v>
      </c>
      <c r="P4609" s="54" t="s">
        <v>480</v>
      </c>
      <c r="Q4609" s="88"/>
    </row>
    <row r="4610" spans="1:17" ht="15" customHeight="1" x14ac:dyDescent="0.25">
      <c r="A4610" s="54">
        <v>18314</v>
      </c>
      <c r="B4610" s="54" t="s">
        <v>3885</v>
      </c>
      <c r="C4610" s="54" t="s">
        <v>3886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237</v>
      </c>
      <c r="O4610" s="54" t="s">
        <v>3887</v>
      </c>
      <c r="P4610" s="54" t="s">
        <v>480</v>
      </c>
      <c r="Q4610" s="88"/>
    </row>
    <row r="4611" spans="1:17" ht="15" customHeight="1" x14ac:dyDescent="0.25">
      <c r="A4611" s="50">
        <v>21839</v>
      </c>
      <c r="B4611" s="50" t="s">
        <v>13119</v>
      </c>
      <c r="C4611" s="50" t="s">
        <v>13120</v>
      </c>
      <c r="D4611" s="70"/>
      <c r="E4611" s="50">
        <v>4</v>
      </c>
      <c r="F4611" s="50">
        <v>6</v>
      </c>
      <c r="G4611" s="62">
        <v>1.8979999999999999</v>
      </c>
      <c r="H4611" s="62">
        <f t="shared" si="224"/>
        <v>1.9739199999999999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4353</v>
      </c>
      <c r="O4611" s="50" t="s">
        <v>4357</v>
      </c>
      <c r="P4611" s="50"/>
      <c r="Q4611" s="87"/>
    </row>
    <row r="4612" spans="1:17" ht="15" customHeight="1" x14ac:dyDescent="0.25">
      <c r="A4612" s="50">
        <v>21840</v>
      </c>
      <c r="B4612" s="50" t="s">
        <v>13121</v>
      </c>
      <c r="C4612" s="50" t="s">
        <v>13122</v>
      </c>
      <c r="D4612" s="70"/>
      <c r="E4612" s="50">
        <v>4</v>
      </c>
      <c r="F4612" s="50">
        <v>6</v>
      </c>
      <c r="G4612" s="62">
        <v>1.3543000000000001</v>
      </c>
      <c r="H4612" s="62">
        <f t="shared" si="224"/>
        <v>1.4084720000000002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4353</v>
      </c>
      <c r="O4612" s="50" t="s">
        <v>4357</v>
      </c>
      <c r="P4612" s="50"/>
      <c r="Q4612" s="87"/>
    </row>
    <row r="4613" spans="1:17" ht="15" customHeight="1" x14ac:dyDescent="0.25">
      <c r="A4613" s="54">
        <v>15566</v>
      </c>
      <c r="B4613" s="54" t="s">
        <v>4367</v>
      </c>
      <c r="C4613" s="54" t="s">
        <v>4368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4353</v>
      </c>
      <c r="O4613" s="54" t="s">
        <v>4369</v>
      </c>
      <c r="P4613" s="54" t="s">
        <v>480</v>
      </c>
      <c r="Q4613" s="88"/>
    </row>
    <row r="4614" spans="1:17" ht="15" customHeight="1" x14ac:dyDescent="0.25">
      <c r="A4614" s="50">
        <v>3871</v>
      </c>
      <c r="B4614" s="50" t="s">
        <v>13123</v>
      </c>
      <c r="C4614" s="50" t="s">
        <v>13124</v>
      </c>
      <c r="D4614" s="70"/>
      <c r="E4614" s="50">
        <v>4</v>
      </c>
      <c r="F4614" s="50">
        <v>12</v>
      </c>
      <c r="G4614" s="62">
        <v>0.77170000000000005</v>
      </c>
      <c r="H4614" s="62">
        <f t="shared" si="224"/>
        <v>0.80256800000000006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4353</v>
      </c>
      <c r="O4614" s="50" t="s">
        <v>4369</v>
      </c>
      <c r="P4614" s="50"/>
      <c r="Q4614" s="87"/>
    </row>
    <row r="4615" spans="1:17" ht="15" customHeight="1" x14ac:dyDescent="0.25">
      <c r="A4615" s="50">
        <v>15569</v>
      </c>
      <c r="B4615" s="50" t="s">
        <v>13125</v>
      </c>
      <c r="C4615" s="50" t="s">
        <v>13126</v>
      </c>
      <c r="D4615" s="70"/>
      <c r="E4615" s="50">
        <v>4</v>
      </c>
      <c r="F4615" s="50">
        <v>12</v>
      </c>
      <c r="G4615" s="62">
        <v>1.8396999999999999</v>
      </c>
      <c r="H4615" s="62">
        <f t="shared" si="224"/>
        <v>1.9132879999999999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4353</v>
      </c>
      <c r="O4615" s="50" t="s">
        <v>4354</v>
      </c>
      <c r="P4615" s="50"/>
      <c r="Q4615" s="87"/>
    </row>
    <row r="4616" spans="1:17" ht="15" customHeight="1" x14ac:dyDescent="0.25">
      <c r="A4616" s="54">
        <v>15563</v>
      </c>
      <c r="B4616" s="54" t="s">
        <v>4365</v>
      </c>
      <c r="C4616" s="54" t="s">
        <v>4366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4353</v>
      </c>
      <c r="O4616" s="54" t="s">
        <v>4354</v>
      </c>
      <c r="P4616" s="54" t="s">
        <v>480</v>
      </c>
      <c r="Q4616" s="88"/>
    </row>
    <row r="4617" spans="1:17" ht="15" customHeight="1" x14ac:dyDescent="0.25">
      <c r="A4617" s="50">
        <v>3869</v>
      </c>
      <c r="B4617" s="50" t="s">
        <v>13127</v>
      </c>
      <c r="C4617" s="50" t="s">
        <v>13128</v>
      </c>
      <c r="D4617" s="70"/>
      <c r="E4617" s="50">
        <v>4</v>
      </c>
      <c r="F4617" s="50">
        <v>12</v>
      </c>
      <c r="G4617" s="62">
        <v>1.0629999999999999</v>
      </c>
      <c r="H4617" s="62">
        <f t="shared" si="224"/>
        <v>1.1055199999999998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4353</v>
      </c>
      <c r="O4617" s="50" t="s">
        <v>4354</v>
      </c>
      <c r="P4617" s="50"/>
      <c r="Q4617" s="87"/>
    </row>
    <row r="4618" spans="1:17" ht="15" customHeight="1" x14ac:dyDescent="0.25">
      <c r="A4618" s="50">
        <v>13856</v>
      </c>
      <c r="B4618" s="50" t="s">
        <v>13129</v>
      </c>
      <c r="C4618" s="50" t="s">
        <v>13130</v>
      </c>
      <c r="D4618" s="70"/>
      <c r="E4618" s="50">
        <v>4</v>
      </c>
      <c r="F4618" s="50">
        <v>8</v>
      </c>
      <c r="G4618" s="62">
        <v>2.2863000000000002</v>
      </c>
      <c r="H4618" s="62">
        <f t="shared" si="224"/>
        <v>2.3777520000000001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4353</v>
      </c>
      <c r="O4618" s="50" t="s">
        <v>4360</v>
      </c>
      <c r="P4618" s="50"/>
      <c r="Q4618" s="87"/>
    </row>
    <row r="4619" spans="1:17" ht="15" customHeight="1" x14ac:dyDescent="0.25">
      <c r="A4619" s="50">
        <v>15564</v>
      </c>
      <c r="B4619" s="50" t="s">
        <v>13131</v>
      </c>
      <c r="C4619" s="50" t="s">
        <v>13132</v>
      </c>
      <c r="D4619" s="70"/>
      <c r="E4619" s="50">
        <v>4</v>
      </c>
      <c r="F4619" s="50">
        <v>12</v>
      </c>
      <c r="G4619" s="62">
        <v>1.1601000000000001</v>
      </c>
      <c r="H4619" s="62">
        <f t="shared" si="224"/>
        <v>1.2065040000000002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4353</v>
      </c>
      <c r="O4619" s="50" t="s">
        <v>4360</v>
      </c>
      <c r="P4619" s="50"/>
      <c r="Q4619" s="87"/>
    </row>
    <row r="4620" spans="1:17" ht="15" customHeight="1" x14ac:dyDescent="0.25">
      <c r="A4620" s="54">
        <v>3870</v>
      </c>
      <c r="B4620" s="54" t="s">
        <v>4358</v>
      </c>
      <c r="C4620" s="54" t="s">
        <v>4359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4353</v>
      </c>
      <c r="O4620" s="54" t="s">
        <v>4360</v>
      </c>
      <c r="P4620" s="54" t="s">
        <v>480</v>
      </c>
      <c r="Q4620" s="88"/>
    </row>
    <row r="4621" spans="1:17" ht="15" customHeight="1" x14ac:dyDescent="0.25">
      <c r="A4621" s="50">
        <v>5257</v>
      </c>
      <c r="B4621" s="50" t="s">
        <v>13133</v>
      </c>
      <c r="C4621" s="50" t="s">
        <v>13134</v>
      </c>
      <c r="D4621" s="70"/>
      <c r="E4621" s="50">
        <v>4</v>
      </c>
      <c r="F4621" s="50">
        <v>24</v>
      </c>
      <c r="G4621" s="62">
        <v>0.96589999999999998</v>
      </c>
      <c r="H4621" s="62">
        <f t="shared" si="224"/>
        <v>1.0045359999999999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4353</v>
      </c>
      <c r="O4621" s="50" t="s">
        <v>11595</v>
      </c>
      <c r="P4621" s="50"/>
      <c r="Q4621" s="87"/>
    </row>
    <row r="4622" spans="1:17" ht="15" customHeight="1" x14ac:dyDescent="0.25">
      <c r="A4622" s="50">
        <v>3872</v>
      </c>
      <c r="B4622" s="50" t="s">
        <v>13135</v>
      </c>
      <c r="C4622" s="50" t="s">
        <v>13136</v>
      </c>
      <c r="D4622" s="70"/>
      <c r="E4622" s="50">
        <v>4</v>
      </c>
      <c r="F4622" s="50">
        <v>24</v>
      </c>
      <c r="G4622" s="62">
        <v>0.84940000000000004</v>
      </c>
      <c r="H4622" s="62">
        <f t="shared" si="224"/>
        <v>0.88337600000000005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4353</v>
      </c>
      <c r="O4622" s="50" t="s">
        <v>4357</v>
      </c>
      <c r="P4622" s="50"/>
      <c r="Q4622" s="87"/>
    </row>
    <row r="4623" spans="1:17" ht="15" customHeight="1" x14ac:dyDescent="0.25">
      <c r="A4623" s="54">
        <v>15567</v>
      </c>
      <c r="B4623" s="54" t="s">
        <v>5353</v>
      </c>
      <c r="C4623" s="54" t="s">
        <v>5354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473</v>
      </c>
      <c r="O4623" s="54" t="s">
        <v>5342</v>
      </c>
      <c r="P4623" s="54" t="s">
        <v>480</v>
      </c>
      <c r="Q4623" s="88"/>
    </row>
    <row r="4624" spans="1:17" ht="15" customHeight="1" x14ac:dyDescent="0.25">
      <c r="A4624" s="54">
        <v>12776</v>
      </c>
      <c r="B4624" s="54" t="s">
        <v>5340</v>
      </c>
      <c r="C4624" s="54" t="s">
        <v>5341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473</v>
      </c>
      <c r="O4624" s="54" t="s">
        <v>5342</v>
      </c>
      <c r="P4624" s="54" t="s">
        <v>480</v>
      </c>
      <c r="Q4624" s="88"/>
    </row>
    <row r="4625" spans="1:17" ht="15" customHeight="1" x14ac:dyDescent="0.25">
      <c r="A4625" s="54">
        <v>15568</v>
      </c>
      <c r="B4625" s="54" t="s">
        <v>5355</v>
      </c>
      <c r="C4625" s="54" t="s">
        <v>5356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473</v>
      </c>
      <c r="O4625" s="54" t="s">
        <v>5342</v>
      </c>
      <c r="P4625" s="54" t="s">
        <v>480</v>
      </c>
      <c r="Q4625" s="88"/>
    </row>
    <row r="4626" spans="1:17" ht="15" customHeight="1" x14ac:dyDescent="0.25">
      <c r="A4626" s="50">
        <v>21836</v>
      </c>
      <c r="B4626" s="50" t="s">
        <v>13137</v>
      </c>
      <c r="C4626" s="50" t="s">
        <v>13138</v>
      </c>
      <c r="D4626" s="70"/>
      <c r="E4626" s="50">
        <v>10</v>
      </c>
      <c r="F4626" s="50">
        <v>6</v>
      </c>
      <c r="G4626" s="62">
        <v>1.2571999999999999</v>
      </c>
      <c r="H4626" s="62">
        <f t="shared" si="224"/>
        <v>1.3829199999999999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473</v>
      </c>
      <c r="O4626" s="50" t="s">
        <v>5342</v>
      </c>
      <c r="P4626" s="50"/>
      <c r="Q4626" s="87"/>
    </row>
    <row r="4627" spans="1:17" ht="15" customHeight="1" x14ac:dyDescent="0.25">
      <c r="A4627" s="50">
        <v>21837</v>
      </c>
      <c r="B4627" s="50" t="s">
        <v>13139</v>
      </c>
      <c r="C4627" s="50" t="s">
        <v>13140</v>
      </c>
      <c r="D4627" s="70"/>
      <c r="E4627" s="50">
        <v>10</v>
      </c>
      <c r="F4627" s="50">
        <v>6</v>
      </c>
      <c r="G4627" s="62">
        <v>1.2571999999999999</v>
      </c>
      <c r="H4627" s="62">
        <f t="shared" si="224"/>
        <v>1.3829199999999999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473</v>
      </c>
      <c r="O4627" s="50" t="s">
        <v>5342</v>
      </c>
      <c r="P4627" s="50"/>
      <c r="Q4627" s="87"/>
    </row>
    <row r="4628" spans="1:17" ht="15" customHeight="1" x14ac:dyDescent="0.25">
      <c r="A4628" s="50">
        <v>21838</v>
      </c>
      <c r="B4628" s="50" t="s">
        <v>13141</v>
      </c>
      <c r="C4628" s="50" t="s">
        <v>13142</v>
      </c>
      <c r="D4628" s="70"/>
      <c r="E4628" s="50">
        <v>10</v>
      </c>
      <c r="F4628" s="50">
        <v>6</v>
      </c>
      <c r="G4628" s="62">
        <v>1.6455</v>
      </c>
      <c r="H4628" s="62">
        <f t="shared" ref="H4628:H4691" si="227">G4628*E4628%+G4628</f>
        <v>1.8100499999999999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473</v>
      </c>
      <c r="O4628" s="50" t="s">
        <v>5342</v>
      </c>
      <c r="P4628" s="50"/>
      <c r="Q4628" s="87"/>
    </row>
    <row r="4629" spans="1:17" ht="15" customHeight="1" x14ac:dyDescent="0.25">
      <c r="A4629" s="50">
        <v>4471</v>
      </c>
      <c r="B4629" s="50" t="s">
        <v>13143</v>
      </c>
      <c r="C4629" s="50" t="s">
        <v>13144</v>
      </c>
      <c r="D4629" s="70"/>
      <c r="E4629" s="50">
        <v>10</v>
      </c>
      <c r="F4629" s="50">
        <v>16</v>
      </c>
      <c r="G4629" s="62">
        <v>1.7038</v>
      </c>
      <c r="H4629" s="62">
        <f t="shared" si="227"/>
        <v>1.87418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204</v>
      </c>
      <c r="O4629" s="50" t="s">
        <v>208</v>
      </c>
      <c r="P4629" s="50"/>
      <c r="Q4629" s="87"/>
    </row>
    <row r="4630" spans="1:17" ht="15" customHeight="1" x14ac:dyDescent="0.25">
      <c r="A4630" s="50">
        <v>568</v>
      </c>
      <c r="B4630" s="50" t="s">
        <v>13145</v>
      </c>
      <c r="C4630" s="50" t="s">
        <v>13146</v>
      </c>
      <c r="D4630" s="70"/>
      <c r="E4630" s="50">
        <v>10</v>
      </c>
      <c r="F4630" s="50">
        <v>15</v>
      </c>
      <c r="G4630" s="62">
        <v>2.0920999999999998</v>
      </c>
      <c r="H4630" s="62">
        <f t="shared" si="227"/>
        <v>2.30131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4386</v>
      </c>
      <c r="O4630" s="50" t="s">
        <v>11659</v>
      </c>
      <c r="P4630" s="50"/>
      <c r="Q4630" s="87"/>
    </row>
    <row r="4631" spans="1:17" ht="15" customHeight="1" x14ac:dyDescent="0.25">
      <c r="A4631" s="50">
        <v>570</v>
      </c>
      <c r="B4631" s="50" t="s">
        <v>13147</v>
      </c>
      <c r="C4631" s="50" t="s">
        <v>13148</v>
      </c>
      <c r="D4631" s="70"/>
      <c r="E4631" s="50">
        <v>10</v>
      </c>
      <c r="F4631" s="50">
        <v>12</v>
      </c>
      <c r="G4631" s="62">
        <v>3.5873000000000004</v>
      </c>
      <c r="H4631" s="62">
        <f t="shared" si="227"/>
        <v>3.9460300000000004</v>
      </c>
      <c r="I4631" s="50">
        <v>8</v>
      </c>
      <c r="J4631" s="50">
        <v>7</v>
      </c>
      <c r="K4631" s="50">
        <v>56</v>
      </c>
      <c r="L4631" s="50">
        <f t="shared" si="228"/>
        <v>0</v>
      </c>
      <c r="M4631" s="50">
        <f t="shared" si="229"/>
        <v>0</v>
      </c>
      <c r="N4631" s="50" t="s">
        <v>4386</v>
      </c>
      <c r="O4631" s="50" t="s">
        <v>11659</v>
      </c>
      <c r="P4631" s="50"/>
      <c r="Q4631" s="87"/>
    </row>
    <row r="4632" spans="1:17" ht="15" customHeight="1" x14ac:dyDescent="0.25">
      <c r="A4632" s="54">
        <v>15346</v>
      </c>
      <c r="B4632" s="54" t="s">
        <v>3352</v>
      </c>
      <c r="C4632" s="54" t="s">
        <v>3353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204</v>
      </c>
      <c r="O4632" s="54" t="s">
        <v>205</v>
      </c>
      <c r="P4632" s="54" t="s">
        <v>480</v>
      </c>
      <c r="Q4632" s="88"/>
    </row>
    <row r="4633" spans="1:17" ht="15" customHeight="1" x14ac:dyDescent="0.25">
      <c r="A4633" s="54">
        <v>21343</v>
      </c>
      <c r="B4633" s="54" t="s">
        <v>3357</v>
      </c>
      <c r="C4633" s="54" t="s">
        <v>3358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204</v>
      </c>
      <c r="O4633" s="54" t="s">
        <v>205</v>
      </c>
      <c r="P4633" s="54" t="s">
        <v>480</v>
      </c>
      <c r="Q4633" s="88"/>
    </row>
    <row r="4634" spans="1:17" ht="15" customHeight="1" x14ac:dyDescent="0.25">
      <c r="A4634" s="50">
        <v>22994</v>
      </c>
      <c r="B4634" s="50" t="s">
        <v>13149</v>
      </c>
      <c r="C4634" s="50" t="s">
        <v>13150</v>
      </c>
      <c r="D4634" s="70"/>
      <c r="E4634" s="50">
        <v>10</v>
      </c>
      <c r="F4634" s="50">
        <v>14</v>
      </c>
      <c r="G4634" s="62">
        <v>2.2863000000000002</v>
      </c>
      <c r="H4634" s="62">
        <f t="shared" si="227"/>
        <v>2.5149300000000001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204</v>
      </c>
      <c r="O4634" s="50" t="s">
        <v>208</v>
      </c>
      <c r="P4634" s="50"/>
      <c r="Q4634" s="87"/>
    </row>
    <row r="4635" spans="1:17" ht="15" customHeight="1" x14ac:dyDescent="0.25">
      <c r="A4635" s="50">
        <v>15343</v>
      </c>
      <c r="B4635" s="50" t="s">
        <v>13151</v>
      </c>
      <c r="C4635" s="50" t="s">
        <v>13152</v>
      </c>
      <c r="D4635" s="70"/>
      <c r="E4635" s="50">
        <v>10</v>
      </c>
      <c r="F4635" s="50">
        <v>10</v>
      </c>
      <c r="G4635" s="62">
        <v>1.8396999999999999</v>
      </c>
      <c r="H4635" s="62">
        <f t="shared" si="227"/>
        <v>2.0236700000000001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204</v>
      </c>
      <c r="O4635" s="50" t="s">
        <v>13153</v>
      </c>
      <c r="P4635" s="50"/>
      <c r="Q4635" s="87"/>
    </row>
    <row r="4636" spans="1:17" ht="15" customHeight="1" x14ac:dyDescent="0.25">
      <c r="A4636" s="50">
        <v>22993</v>
      </c>
      <c r="B4636" s="50" t="s">
        <v>13154</v>
      </c>
      <c r="C4636" s="50" t="s">
        <v>13155</v>
      </c>
      <c r="D4636" s="70"/>
      <c r="E4636" s="50">
        <v>10</v>
      </c>
      <c r="F4636" s="50">
        <v>8</v>
      </c>
      <c r="G4636" s="62">
        <v>1.0629999999999999</v>
      </c>
      <c r="H4636" s="62">
        <f t="shared" si="227"/>
        <v>1.1693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189</v>
      </c>
      <c r="O4636" s="50" t="s">
        <v>190</v>
      </c>
      <c r="P4636" s="50"/>
      <c r="Q4636" s="87"/>
    </row>
    <row r="4637" spans="1:17" ht="15" customHeight="1" x14ac:dyDescent="0.25">
      <c r="A4637" s="50">
        <v>22992</v>
      </c>
      <c r="B4637" s="50" t="s">
        <v>13156</v>
      </c>
      <c r="C4637" s="50" t="s">
        <v>13157</v>
      </c>
      <c r="D4637" s="70"/>
      <c r="E4637" s="50">
        <v>10</v>
      </c>
      <c r="F4637" s="50">
        <v>8</v>
      </c>
      <c r="G4637" s="62">
        <v>1.0629999999999999</v>
      </c>
      <c r="H4637" s="62">
        <f t="shared" si="227"/>
        <v>1.1693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189</v>
      </c>
      <c r="O4637" s="50" t="s">
        <v>190</v>
      </c>
      <c r="P4637" s="50"/>
      <c r="Q4637" s="87"/>
    </row>
    <row r="4638" spans="1:17" ht="15" customHeight="1" x14ac:dyDescent="0.25">
      <c r="A4638" s="54">
        <v>20520</v>
      </c>
      <c r="B4638" s="54" t="s">
        <v>3225</v>
      </c>
      <c r="C4638" s="54" t="s">
        <v>3226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189</v>
      </c>
      <c r="O4638" s="54" t="s">
        <v>190</v>
      </c>
      <c r="P4638" s="54" t="s">
        <v>480</v>
      </c>
      <c r="Q4638" s="88"/>
    </row>
    <row r="4639" spans="1:17" ht="15" customHeight="1" x14ac:dyDescent="0.25">
      <c r="A4639" s="54">
        <v>20521</v>
      </c>
      <c r="B4639" s="54" t="s">
        <v>3227</v>
      </c>
      <c r="C4639" s="54" t="s">
        <v>3228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189</v>
      </c>
      <c r="O4639" s="54" t="s">
        <v>190</v>
      </c>
      <c r="P4639" s="54" t="s">
        <v>480</v>
      </c>
      <c r="Q4639" s="88"/>
    </row>
    <row r="4640" spans="1:17" ht="15" customHeight="1" x14ac:dyDescent="0.25">
      <c r="A4640" s="54">
        <v>590</v>
      </c>
      <c r="B4640" s="54" t="s">
        <v>3221</v>
      </c>
      <c r="C4640" s="54" t="s">
        <v>3222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189</v>
      </c>
      <c r="O4640" s="54" t="s">
        <v>190</v>
      </c>
      <c r="P4640" s="54" t="s">
        <v>480</v>
      </c>
      <c r="Q4640" s="88"/>
    </row>
    <row r="4641" spans="1:17" ht="15" customHeight="1" x14ac:dyDescent="0.25">
      <c r="A4641" s="54">
        <v>1987</v>
      </c>
      <c r="B4641" s="54" t="s">
        <v>3223</v>
      </c>
      <c r="C4641" s="54" t="s">
        <v>3224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189</v>
      </c>
      <c r="O4641" s="54" t="s">
        <v>190</v>
      </c>
      <c r="P4641" s="54" t="s">
        <v>480</v>
      </c>
      <c r="Q4641" s="88"/>
    </row>
    <row r="4642" spans="1:17" ht="15" customHeight="1" x14ac:dyDescent="0.25">
      <c r="A4642" s="57">
        <v>596</v>
      </c>
      <c r="B4642" s="57" t="s">
        <v>202</v>
      </c>
      <c r="C4642" s="57" t="s">
        <v>203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204</v>
      </c>
      <c r="O4642" s="57" t="s">
        <v>205</v>
      </c>
      <c r="P4642" s="57" t="s">
        <v>44</v>
      </c>
      <c r="Q4642" s="91"/>
    </row>
    <row r="4643" spans="1:17" ht="15" customHeight="1" x14ac:dyDescent="0.25">
      <c r="A4643" s="50">
        <v>13507</v>
      </c>
      <c r="B4643" s="50" t="s">
        <v>13158</v>
      </c>
      <c r="C4643" s="50" t="s">
        <v>13159</v>
      </c>
      <c r="D4643" s="70"/>
      <c r="E4643" s="50">
        <v>10</v>
      </c>
      <c r="F4643" s="50">
        <v>8</v>
      </c>
      <c r="G4643" s="62">
        <v>3.3931</v>
      </c>
      <c r="H4643" s="62">
        <f t="shared" si="227"/>
        <v>3.7324099999999998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204</v>
      </c>
      <c r="O4643" s="50" t="s">
        <v>205</v>
      </c>
      <c r="P4643" s="50"/>
      <c r="Q4643" s="87"/>
    </row>
    <row r="4644" spans="1:17" ht="15" customHeight="1" x14ac:dyDescent="0.25">
      <c r="A4644" s="50">
        <v>1988</v>
      </c>
      <c r="B4644" s="50" t="s">
        <v>13160</v>
      </c>
      <c r="C4644" s="50" t="s">
        <v>13161</v>
      </c>
      <c r="D4644" s="70"/>
      <c r="E4644" s="50">
        <v>10</v>
      </c>
      <c r="F4644" s="50">
        <v>8</v>
      </c>
      <c r="G4644" s="62">
        <v>3.3542999999999998</v>
      </c>
      <c r="H4644" s="62">
        <f t="shared" si="227"/>
        <v>3.68973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204</v>
      </c>
      <c r="O4644" s="50" t="s">
        <v>205</v>
      </c>
      <c r="P4644" s="50"/>
      <c r="Q4644" s="87"/>
    </row>
    <row r="4645" spans="1:17" ht="15" customHeight="1" x14ac:dyDescent="0.25">
      <c r="A4645" s="50">
        <v>21293</v>
      </c>
      <c r="B4645" s="50" t="s">
        <v>13162</v>
      </c>
      <c r="C4645" s="50" t="s">
        <v>13163</v>
      </c>
      <c r="D4645" s="70"/>
      <c r="E4645" s="50">
        <v>10</v>
      </c>
      <c r="F4645" s="50">
        <v>10</v>
      </c>
      <c r="G4645" s="62">
        <v>3.1600999999999999</v>
      </c>
      <c r="H4645" s="62">
        <f t="shared" si="227"/>
        <v>3.4761099999999998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204</v>
      </c>
      <c r="O4645" s="50" t="s">
        <v>205</v>
      </c>
      <c r="P4645" s="50"/>
      <c r="Q4645" s="87"/>
    </row>
    <row r="4646" spans="1:17" ht="15" customHeight="1" x14ac:dyDescent="0.25">
      <c r="A4646" s="50">
        <v>23491</v>
      </c>
      <c r="B4646" s="50" t="s">
        <v>13164</v>
      </c>
      <c r="C4646" s="50" t="s">
        <v>13165</v>
      </c>
      <c r="D4646" s="70"/>
      <c r="E4646" s="50">
        <v>10</v>
      </c>
      <c r="F4646" s="50">
        <v>32</v>
      </c>
      <c r="G4646" s="62">
        <v>0.50960000000000005</v>
      </c>
      <c r="H4646" s="62">
        <f t="shared" si="227"/>
        <v>0.56056000000000006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3297</v>
      </c>
      <c r="O4646" s="50" t="s">
        <v>13166</v>
      </c>
      <c r="P4646" s="50"/>
      <c r="Q4646" s="87"/>
    </row>
    <row r="4647" spans="1:17" ht="15" customHeight="1" x14ac:dyDescent="0.25">
      <c r="A4647" s="50">
        <v>772</v>
      </c>
      <c r="B4647" s="50" t="s">
        <v>13167</v>
      </c>
      <c r="C4647" s="50" t="s">
        <v>13168</v>
      </c>
      <c r="D4647" s="70"/>
      <c r="E4647" s="50">
        <v>10</v>
      </c>
      <c r="F4647" s="50">
        <v>19</v>
      </c>
      <c r="G4647" s="62">
        <v>1.8979999999999999</v>
      </c>
      <c r="H4647" s="62">
        <f t="shared" si="227"/>
        <v>2.0878000000000001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213</v>
      </c>
      <c r="O4647" s="50" t="s">
        <v>214</v>
      </c>
      <c r="P4647" s="50"/>
      <c r="Q4647" s="87"/>
    </row>
    <row r="4648" spans="1:17" ht="15" customHeight="1" x14ac:dyDescent="0.25">
      <c r="A4648" s="50">
        <v>23581</v>
      </c>
      <c r="B4648" s="50" t="s">
        <v>13169</v>
      </c>
      <c r="C4648" s="50" t="s">
        <v>13170</v>
      </c>
      <c r="D4648" s="70"/>
      <c r="E4648" s="50">
        <v>10</v>
      </c>
      <c r="F4648" s="50">
        <v>15</v>
      </c>
      <c r="G4648" s="62">
        <v>2.0339</v>
      </c>
      <c r="H4648" s="62">
        <f t="shared" si="227"/>
        <v>2.2372900000000002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213</v>
      </c>
      <c r="O4648" s="50" t="s">
        <v>13171</v>
      </c>
      <c r="P4648" s="50"/>
      <c r="Q4648" s="87"/>
    </row>
    <row r="4649" spans="1:17" ht="15" customHeight="1" x14ac:dyDescent="0.25">
      <c r="A4649" s="50">
        <v>26071</v>
      </c>
      <c r="B4649" s="50" t="s">
        <v>13172</v>
      </c>
      <c r="C4649" s="50" t="s">
        <v>13173</v>
      </c>
      <c r="D4649" s="70"/>
      <c r="E4649" s="50">
        <v>10</v>
      </c>
      <c r="F4649" s="50">
        <v>12</v>
      </c>
      <c r="G4649" s="62">
        <v>3.6455000000000002</v>
      </c>
      <c r="H4649" s="62">
        <f t="shared" si="227"/>
        <v>4.0100500000000006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213</v>
      </c>
      <c r="O4649" s="50" t="s">
        <v>3361</v>
      </c>
      <c r="P4649" s="50"/>
      <c r="Q4649" s="87"/>
    </row>
    <row r="4650" spans="1:17" ht="15" customHeight="1" x14ac:dyDescent="0.25">
      <c r="A4650" s="50">
        <v>25813</v>
      </c>
      <c r="B4650" s="50" t="s">
        <v>13174</v>
      </c>
      <c r="C4650" s="50" t="s">
        <v>13175</v>
      </c>
      <c r="D4650" s="70"/>
      <c r="E4650" s="50">
        <v>10</v>
      </c>
      <c r="F4650" s="50">
        <v>10</v>
      </c>
      <c r="G4650" s="62">
        <v>3.2960000000000003</v>
      </c>
      <c r="H4650" s="62">
        <f t="shared" si="227"/>
        <v>3.6256000000000004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213</v>
      </c>
      <c r="O4650" s="50" t="s">
        <v>3361</v>
      </c>
      <c r="P4650" s="50"/>
      <c r="Q4650" s="87"/>
    </row>
    <row r="4651" spans="1:17" ht="15" customHeight="1" x14ac:dyDescent="0.25">
      <c r="A4651" s="50">
        <v>25497</v>
      </c>
      <c r="B4651" s="50" t="s">
        <v>13176</v>
      </c>
      <c r="C4651" s="50" t="s">
        <v>13177</v>
      </c>
      <c r="D4651" s="70"/>
      <c r="E4651" s="50">
        <v>10</v>
      </c>
      <c r="F4651" s="50">
        <v>15</v>
      </c>
      <c r="G4651" s="62">
        <v>2.0920999999999998</v>
      </c>
      <c r="H4651" s="62">
        <f t="shared" si="227"/>
        <v>2.30131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213</v>
      </c>
      <c r="O4651" s="50" t="s">
        <v>214</v>
      </c>
      <c r="P4651" s="50"/>
      <c r="Q4651" s="87"/>
    </row>
    <row r="4652" spans="1:17" ht="15" customHeight="1" x14ac:dyDescent="0.25">
      <c r="A4652" s="50">
        <v>15344</v>
      </c>
      <c r="B4652" s="50" t="s">
        <v>13178</v>
      </c>
      <c r="C4652" s="50" t="s">
        <v>13179</v>
      </c>
      <c r="D4652" s="70"/>
      <c r="E4652" s="50">
        <v>10</v>
      </c>
      <c r="F4652" s="50">
        <v>12</v>
      </c>
      <c r="G4652" s="62">
        <v>1.6067</v>
      </c>
      <c r="H4652" s="62">
        <f t="shared" si="227"/>
        <v>1.7673700000000001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4482</v>
      </c>
      <c r="O4652" s="50" t="s">
        <v>13180</v>
      </c>
      <c r="P4652" s="50"/>
      <c r="Q4652" s="87"/>
    </row>
    <row r="4653" spans="1:17" ht="15" customHeight="1" x14ac:dyDescent="0.25">
      <c r="A4653" s="50">
        <v>4281</v>
      </c>
      <c r="B4653" s="50" t="s">
        <v>13181</v>
      </c>
      <c r="C4653" s="50" t="s">
        <v>13182</v>
      </c>
      <c r="D4653" s="70"/>
      <c r="E4653" s="50">
        <v>10</v>
      </c>
      <c r="F4653" s="50">
        <v>12</v>
      </c>
      <c r="G4653" s="62">
        <v>2.5775999999999999</v>
      </c>
      <c r="H4653" s="62">
        <f t="shared" si="227"/>
        <v>2.8353599999999997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4482</v>
      </c>
      <c r="O4653" s="50" t="s">
        <v>13180</v>
      </c>
      <c r="P4653" s="50"/>
      <c r="Q4653" s="87"/>
    </row>
    <row r="4654" spans="1:17" ht="15" customHeight="1" x14ac:dyDescent="0.25">
      <c r="A4654" s="50">
        <v>756</v>
      </c>
      <c r="B4654" s="50" t="s">
        <v>13183</v>
      </c>
      <c r="C4654" s="50" t="s">
        <v>13184</v>
      </c>
      <c r="D4654" s="70"/>
      <c r="E4654" s="50">
        <v>10</v>
      </c>
      <c r="F4654" s="50">
        <v>10</v>
      </c>
      <c r="G4654" s="62">
        <v>4.4611000000000001</v>
      </c>
      <c r="H4654" s="62">
        <f t="shared" si="227"/>
        <v>4.9072100000000001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4386</v>
      </c>
      <c r="O4654" s="50" t="s">
        <v>4390</v>
      </c>
      <c r="P4654" s="50"/>
      <c r="Q4654" s="87"/>
    </row>
    <row r="4655" spans="1:17" ht="15" customHeight="1" x14ac:dyDescent="0.25">
      <c r="A4655" s="56">
        <v>759</v>
      </c>
      <c r="B4655" s="56" t="s">
        <v>10584</v>
      </c>
      <c r="C4655" s="56" t="s">
        <v>10585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193</v>
      </c>
      <c r="O4655" s="56" t="s">
        <v>3289</v>
      </c>
      <c r="P4655" s="56"/>
      <c r="Q4655" s="93"/>
    </row>
    <row r="4656" spans="1:17" ht="15" customHeight="1" x14ac:dyDescent="0.25">
      <c r="A4656" s="56">
        <v>19316</v>
      </c>
      <c r="B4656" s="56" t="s">
        <v>10586</v>
      </c>
      <c r="C4656" s="56" t="s">
        <v>10587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193</v>
      </c>
      <c r="O4656" s="56" t="s">
        <v>3289</v>
      </c>
      <c r="P4656" s="56"/>
      <c r="Q4656" s="93"/>
    </row>
    <row r="4657" spans="1:17" ht="15" customHeight="1" x14ac:dyDescent="0.25">
      <c r="A4657" s="56">
        <v>13509</v>
      </c>
      <c r="B4657" s="56" t="s">
        <v>10588</v>
      </c>
      <c r="C4657" s="56" t="s">
        <v>10589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193</v>
      </c>
      <c r="O4657" s="56" t="s">
        <v>3289</v>
      </c>
      <c r="P4657" s="56"/>
      <c r="Q4657" s="93"/>
    </row>
    <row r="4658" spans="1:17" ht="15" customHeight="1" x14ac:dyDescent="0.25">
      <c r="A4658" s="56">
        <v>1971</v>
      </c>
      <c r="B4658" s="56" t="s">
        <v>10590</v>
      </c>
      <c r="C4658" s="56" t="s">
        <v>10591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193</v>
      </c>
      <c r="O4658" s="56" t="s">
        <v>3289</v>
      </c>
      <c r="P4658" s="56"/>
      <c r="Q4658" s="93"/>
    </row>
    <row r="4659" spans="1:17" ht="15" customHeight="1" x14ac:dyDescent="0.25">
      <c r="A4659" s="57">
        <v>4060</v>
      </c>
      <c r="B4659" s="57" t="s">
        <v>187</v>
      </c>
      <c r="C4659" s="57" t="s">
        <v>188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189</v>
      </c>
      <c r="O4659" s="57" t="s">
        <v>190</v>
      </c>
      <c r="P4659" s="57" t="s">
        <v>44</v>
      </c>
      <c r="Q4659" s="91"/>
    </row>
    <row r="4660" spans="1:17" ht="15" customHeight="1" x14ac:dyDescent="0.25">
      <c r="A4660" s="57">
        <v>13860</v>
      </c>
      <c r="B4660" s="57" t="s">
        <v>206</v>
      </c>
      <c r="C4660" s="57" t="s">
        <v>207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204</v>
      </c>
      <c r="O4660" s="57" t="s">
        <v>208</v>
      </c>
      <c r="P4660" s="57" t="s">
        <v>44</v>
      </c>
      <c r="Q4660" s="91"/>
    </row>
    <row r="4661" spans="1:17" ht="15" customHeight="1" x14ac:dyDescent="0.25">
      <c r="A4661" s="57">
        <v>4197</v>
      </c>
      <c r="B4661" s="57" t="s">
        <v>209</v>
      </c>
      <c r="C4661" s="57" t="s">
        <v>210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204</v>
      </c>
      <c r="O4661" s="57" t="s">
        <v>208</v>
      </c>
      <c r="P4661" s="57" t="s">
        <v>44</v>
      </c>
      <c r="Q4661" s="91"/>
    </row>
    <row r="4662" spans="1:17" ht="15" customHeight="1" x14ac:dyDescent="0.25">
      <c r="A4662" s="54">
        <v>4594</v>
      </c>
      <c r="B4662" s="54" t="s">
        <v>4391</v>
      </c>
      <c r="C4662" s="54" t="s">
        <v>4392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4386</v>
      </c>
      <c r="O4662" s="54" t="s">
        <v>4387</v>
      </c>
      <c r="P4662" s="54" t="s">
        <v>480</v>
      </c>
      <c r="Q4662" s="88"/>
    </row>
    <row r="4663" spans="1:17" ht="15" customHeight="1" x14ac:dyDescent="0.25">
      <c r="A4663" s="50">
        <v>753</v>
      </c>
      <c r="B4663" s="50" t="s">
        <v>13185</v>
      </c>
      <c r="C4663" s="50" t="s">
        <v>13186</v>
      </c>
      <c r="D4663" s="70"/>
      <c r="E4663" s="50">
        <v>10</v>
      </c>
      <c r="F4663" s="50">
        <v>15</v>
      </c>
      <c r="G4663" s="62">
        <v>1.4514</v>
      </c>
      <c r="H4663" s="62">
        <f t="shared" si="227"/>
        <v>1.5965400000000001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4386</v>
      </c>
      <c r="O4663" s="50" t="s">
        <v>4387</v>
      </c>
      <c r="P4663" s="50"/>
      <c r="Q4663" s="87"/>
    </row>
    <row r="4664" spans="1:17" ht="15" customHeight="1" x14ac:dyDescent="0.25">
      <c r="A4664" s="54">
        <v>757</v>
      </c>
      <c r="B4664" s="54" t="s">
        <v>4384</v>
      </c>
      <c r="C4664" s="54" t="s">
        <v>4385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4386</v>
      </c>
      <c r="O4664" s="54" t="s">
        <v>4387</v>
      </c>
      <c r="P4664" s="54" t="s">
        <v>480</v>
      </c>
      <c r="Q4664" s="88"/>
    </row>
    <row r="4665" spans="1:17" ht="15" customHeight="1" x14ac:dyDescent="0.25">
      <c r="A4665" s="50">
        <v>1972</v>
      </c>
      <c r="B4665" s="50" t="s">
        <v>13187</v>
      </c>
      <c r="C4665" s="50" t="s">
        <v>13188</v>
      </c>
      <c r="D4665" s="70"/>
      <c r="E4665" s="50">
        <v>10</v>
      </c>
      <c r="F4665" s="50">
        <v>15</v>
      </c>
      <c r="G4665" s="62">
        <v>1.7425999999999999</v>
      </c>
      <c r="H4665" s="62">
        <f t="shared" si="227"/>
        <v>1.91686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4386</v>
      </c>
      <c r="O4665" s="50" t="s">
        <v>4387</v>
      </c>
      <c r="P4665" s="50"/>
      <c r="Q4665" s="87"/>
    </row>
    <row r="4666" spans="1:17" ht="15" customHeight="1" x14ac:dyDescent="0.25">
      <c r="A4666" s="50">
        <v>754</v>
      </c>
      <c r="B4666" s="50" t="s">
        <v>13189</v>
      </c>
      <c r="C4666" s="50" t="s">
        <v>13190</v>
      </c>
      <c r="D4666" s="70"/>
      <c r="E4666" s="50">
        <v>10</v>
      </c>
      <c r="F4666" s="50">
        <v>15</v>
      </c>
      <c r="G4666" s="62">
        <v>1.7038</v>
      </c>
      <c r="H4666" s="62">
        <f t="shared" si="227"/>
        <v>1.87418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4386</v>
      </c>
      <c r="O4666" s="50" t="s">
        <v>4387</v>
      </c>
      <c r="P4666" s="50"/>
      <c r="Q4666" s="87"/>
    </row>
    <row r="4667" spans="1:17" ht="15" customHeight="1" x14ac:dyDescent="0.25">
      <c r="A4667" s="50">
        <v>1342</v>
      </c>
      <c r="B4667" s="50" t="s">
        <v>13191</v>
      </c>
      <c r="C4667" s="50" t="s">
        <v>13192</v>
      </c>
      <c r="D4667" s="70"/>
      <c r="E4667" s="50">
        <v>10</v>
      </c>
      <c r="F4667" s="50">
        <v>32</v>
      </c>
      <c r="G4667" s="62">
        <v>0.49020000000000002</v>
      </c>
      <c r="H4667" s="62">
        <f t="shared" si="227"/>
        <v>0.53922000000000003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3297</v>
      </c>
      <c r="O4667" s="50" t="s">
        <v>13166</v>
      </c>
      <c r="P4667" s="50"/>
      <c r="Q4667" s="87"/>
    </row>
    <row r="4668" spans="1:17" ht="15" customHeight="1" x14ac:dyDescent="0.25">
      <c r="A4668" s="50">
        <v>26171</v>
      </c>
      <c r="B4668" s="50" t="s">
        <v>13193</v>
      </c>
      <c r="C4668" s="50" t="s">
        <v>13194</v>
      </c>
      <c r="D4668" s="70"/>
      <c r="E4668" s="50">
        <v>10</v>
      </c>
      <c r="F4668" s="50">
        <v>6</v>
      </c>
      <c r="G4668" s="62">
        <v>0.58730000000000004</v>
      </c>
      <c r="H4668" s="62">
        <f t="shared" si="227"/>
        <v>0.6460300000000001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5100</v>
      </c>
      <c r="O4668" s="50" t="s">
        <v>12898</v>
      </c>
      <c r="P4668" s="50"/>
      <c r="Q4668" s="87"/>
    </row>
    <row r="4669" spans="1:17" ht="15" customHeight="1" x14ac:dyDescent="0.25">
      <c r="A4669" s="50">
        <v>26169</v>
      </c>
      <c r="B4669" s="50" t="s">
        <v>13195</v>
      </c>
      <c r="C4669" s="50" t="s">
        <v>13196</v>
      </c>
      <c r="D4669" s="70"/>
      <c r="E4669" s="50">
        <v>10</v>
      </c>
      <c r="F4669" s="50">
        <v>6</v>
      </c>
      <c r="G4669" s="62">
        <v>0.58730000000000004</v>
      </c>
      <c r="H4669" s="62">
        <f t="shared" si="227"/>
        <v>0.6460300000000001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5100</v>
      </c>
      <c r="O4669" s="50" t="s">
        <v>12898</v>
      </c>
      <c r="P4669" s="50"/>
      <c r="Q4669" s="87"/>
    </row>
    <row r="4670" spans="1:17" ht="15" customHeight="1" x14ac:dyDescent="0.25">
      <c r="A4670" s="50">
        <v>26170</v>
      </c>
      <c r="B4670" s="50" t="s">
        <v>13197</v>
      </c>
      <c r="C4670" s="50" t="s">
        <v>13198</v>
      </c>
      <c r="D4670" s="70"/>
      <c r="E4670" s="50">
        <v>10</v>
      </c>
      <c r="F4670" s="50">
        <v>6</v>
      </c>
      <c r="G4670" s="62">
        <v>0.58730000000000004</v>
      </c>
      <c r="H4670" s="62">
        <f t="shared" si="227"/>
        <v>0.6460300000000001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5100</v>
      </c>
      <c r="O4670" s="50" t="s">
        <v>12898</v>
      </c>
      <c r="P4670" s="50"/>
      <c r="Q4670" s="87"/>
    </row>
    <row r="4671" spans="1:17" ht="15" customHeight="1" x14ac:dyDescent="0.25">
      <c r="A4671" s="50">
        <v>1189</v>
      </c>
      <c r="B4671" s="50" t="s">
        <v>13199</v>
      </c>
      <c r="C4671" s="50" t="s">
        <v>13200</v>
      </c>
      <c r="D4671" s="70"/>
      <c r="E4671" s="50">
        <v>10</v>
      </c>
      <c r="F4671" s="50">
        <v>12</v>
      </c>
      <c r="G4671" s="62">
        <v>1.6067</v>
      </c>
      <c r="H4671" s="62">
        <f t="shared" si="227"/>
        <v>1.7673700000000001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5100</v>
      </c>
      <c r="O4671" s="50" t="s">
        <v>12898</v>
      </c>
      <c r="P4671" s="50"/>
      <c r="Q4671" s="87"/>
    </row>
    <row r="4672" spans="1:17" ht="15" customHeight="1" x14ac:dyDescent="0.25">
      <c r="A4672" s="50">
        <v>1188</v>
      </c>
      <c r="B4672" s="50" t="s">
        <v>13201</v>
      </c>
      <c r="C4672" s="50" t="s">
        <v>13202</v>
      </c>
      <c r="D4672" s="70"/>
      <c r="E4672" s="50">
        <v>10</v>
      </c>
      <c r="F4672" s="50">
        <v>12</v>
      </c>
      <c r="G4672" s="62">
        <v>1.6067</v>
      </c>
      <c r="H4672" s="62">
        <f t="shared" si="227"/>
        <v>1.7673700000000001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5100</v>
      </c>
      <c r="O4672" s="50" t="s">
        <v>12898</v>
      </c>
      <c r="P4672" s="50"/>
      <c r="Q4672" s="87"/>
    </row>
    <row r="4673" spans="1:17" ht="15" customHeight="1" x14ac:dyDescent="0.25">
      <c r="A4673" s="50">
        <v>1186</v>
      </c>
      <c r="B4673" s="50" t="s">
        <v>13203</v>
      </c>
      <c r="C4673" s="50" t="s">
        <v>13204</v>
      </c>
      <c r="D4673" s="70"/>
      <c r="E4673" s="50">
        <v>10</v>
      </c>
      <c r="F4673" s="50">
        <v>12</v>
      </c>
      <c r="G4673" s="62">
        <v>1.6067</v>
      </c>
      <c r="H4673" s="62">
        <f t="shared" si="227"/>
        <v>1.7673700000000001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5100</v>
      </c>
      <c r="O4673" s="50" t="s">
        <v>12898</v>
      </c>
      <c r="P4673" s="50"/>
      <c r="Q4673" s="87"/>
    </row>
    <row r="4674" spans="1:17" ht="15" customHeight="1" x14ac:dyDescent="0.25">
      <c r="A4674" s="50">
        <v>1183</v>
      </c>
      <c r="B4674" s="50" t="s">
        <v>13205</v>
      </c>
      <c r="C4674" s="50" t="s">
        <v>13206</v>
      </c>
      <c r="D4674" s="70"/>
      <c r="E4674" s="50">
        <v>10</v>
      </c>
      <c r="F4674" s="50">
        <v>12</v>
      </c>
      <c r="G4674" s="62">
        <v>0.92709999999999992</v>
      </c>
      <c r="H4674" s="62">
        <f t="shared" si="227"/>
        <v>1.0198099999999999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5100</v>
      </c>
      <c r="O4674" s="50" t="s">
        <v>12898</v>
      </c>
      <c r="P4674" s="50"/>
      <c r="Q4674" s="87"/>
    </row>
    <row r="4675" spans="1:17" ht="15" customHeight="1" x14ac:dyDescent="0.25">
      <c r="A4675" s="50">
        <v>1182</v>
      </c>
      <c r="B4675" s="50" t="s">
        <v>13207</v>
      </c>
      <c r="C4675" s="50" t="s">
        <v>13208</v>
      </c>
      <c r="D4675" s="70"/>
      <c r="E4675" s="50">
        <v>10</v>
      </c>
      <c r="F4675" s="50">
        <v>12</v>
      </c>
      <c r="G4675" s="62">
        <v>0.92709999999999992</v>
      </c>
      <c r="H4675" s="62">
        <f t="shared" si="227"/>
        <v>1.0198099999999999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5100</v>
      </c>
      <c r="O4675" s="50" t="s">
        <v>12898</v>
      </c>
      <c r="P4675" s="50"/>
      <c r="Q4675" s="87"/>
    </row>
    <row r="4676" spans="1:17" ht="15" customHeight="1" x14ac:dyDescent="0.25">
      <c r="A4676" s="50">
        <v>1187</v>
      </c>
      <c r="B4676" s="50" t="s">
        <v>13209</v>
      </c>
      <c r="C4676" s="50" t="s">
        <v>13210</v>
      </c>
      <c r="D4676" s="70"/>
      <c r="E4676" s="50">
        <v>10</v>
      </c>
      <c r="F4676" s="50">
        <v>12</v>
      </c>
      <c r="G4676" s="62">
        <v>0.92709999999999992</v>
      </c>
      <c r="H4676" s="62">
        <f t="shared" si="227"/>
        <v>1.0198099999999999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5100</v>
      </c>
      <c r="O4676" s="50" t="s">
        <v>12898</v>
      </c>
      <c r="P4676" s="50"/>
      <c r="Q4676" s="87"/>
    </row>
    <row r="4677" spans="1:17" ht="15" customHeight="1" x14ac:dyDescent="0.25">
      <c r="A4677" s="54">
        <v>21596</v>
      </c>
      <c r="B4677" s="54" t="s">
        <v>3548</v>
      </c>
      <c r="C4677" s="54" t="s">
        <v>3549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3525</v>
      </c>
      <c r="O4677" s="54" t="s">
        <v>3455</v>
      </c>
      <c r="P4677" s="54" t="s">
        <v>480</v>
      </c>
      <c r="Q4677" s="88"/>
    </row>
    <row r="4678" spans="1:17" ht="15" customHeight="1" x14ac:dyDescent="0.25">
      <c r="A4678" s="54">
        <v>11786</v>
      </c>
      <c r="B4678" s="54" t="s">
        <v>3523</v>
      </c>
      <c r="C4678" s="54" t="s">
        <v>3524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3525</v>
      </c>
      <c r="O4678" s="54" t="s">
        <v>3526</v>
      </c>
      <c r="P4678" s="54" t="s">
        <v>480</v>
      </c>
      <c r="Q4678" s="88"/>
    </row>
    <row r="4679" spans="1:17" ht="15" customHeight="1" x14ac:dyDescent="0.25">
      <c r="A4679" s="54">
        <v>11787</v>
      </c>
      <c r="B4679" s="54" t="s">
        <v>3527</v>
      </c>
      <c r="C4679" s="54" t="s">
        <v>3528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3525</v>
      </c>
      <c r="O4679" s="54" t="s">
        <v>3526</v>
      </c>
      <c r="P4679" s="54" t="s">
        <v>480</v>
      </c>
      <c r="Q4679" s="88"/>
    </row>
    <row r="4680" spans="1:17" ht="15" customHeight="1" x14ac:dyDescent="0.25">
      <c r="A4680" s="54">
        <v>14607</v>
      </c>
      <c r="B4680" s="54" t="s">
        <v>3535</v>
      </c>
      <c r="C4680" s="54" t="s">
        <v>3536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3525</v>
      </c>
      <c r="O4680" s="54" t="s">
        <v>3455</v>
      </c>
      <c r="P4680" s="54" t="s">
        <v>480</v>
      </c>
      <c r="Q4680" s="88"/>
    </row>
    <row r="4681" spans="1:17" ht="15" customHeight="1" x14ac:dyDescent="0.25">
      <c r="A4681" s="54">
        <v>21597</v>
      </c>
      <c r="B4681" s="54" t="s">
        <v>3550</v>
      </c>
      <c r="C4681" s="54" t="s">
        <v>3551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3525</v>
      </c>
      <c r="O4681" s="54" t="s">
        <v>3531</v>
      </c>
      <c r="P4681" s="54" t="s">
        <v>480</v>
      </c>
      <c r="Q4681" s="88"/>
    </row>
    <row r="4682" spans="1:17" ht="15" customHeight="1" x14ac:dyDescent="0.25">
      <c r="A4682" s="54">
        <v>11788</v>
      </c>
      <c r="B4682" s="54" t="s">
        <v>3529</v>
      </c>
      <c r="C4682" s="54" t="s">
        <v>3530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3525</v>
      </c>
      <c r="O4682" s="54" t="s">
        <v>3531</v>
      </c>
      <c r="P4682" s="54" t="s">
        <v>480</v>
      </c>
      <c r="Q4682" s="88"/>
    </row>
    <row r="4683" spans="1:17" ht="15" customHeight="1" x14ac:dyDescent="0.25">
      <c r="A4683" s="54">
        <v>11789</v>
      </c>
      <c r="B4683" s="54" t="s">
        <v>3532</v>
      </c>
      <c r="C4683" s="54" t="s">
        <v>3533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3525</v>
      </c>
      <c r="O4683" s="54" t="s">
        <v>3534</v>
      </c>
      <c r="P4683" s="54" t="s">
        <v>480</v>
      </c>
      <c r="Q4683" s="88"/>
    </row>
    <row r="4684" spans="1:17" ht="15" customHeight="1" x14ac:dyDescent="0.25">
      <c r="A4684" s="54">
        <v>20911</v>
      </c>
      <c r="B4684" s="54" t="s">
        <v>3545</v>
      </c>
      <c r="C4684" s="54" t="s">
        <v>3546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3525</v>
      </c>
      <c r="O4684" s="54" t="s">
        <v>3547</v>
      </c>
      <c r="P4684" s="54" t="s">
        <v>480</v>
      </c>
      <c r="Q4684" s="88"/>
    </row>
    <row r="4685" spans="1:17" ht="15" customHeight="1" x14ac:dyDescent="0.25">
      <c r="A4685" s="54">
        <v>22099</v>
      </c>
      <c r="B4685" s="54" t="s">
        <v>3556</v>
      </c>
      <c r="C4685" s="54" t="s">
        <v>3557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3525</v>
      </c>
      <c r="O4685" s="54" t="s">
        <v>3455</v>
      </c>
      <c r="P4685" s="54" t="s">
        <v>480</v>
      </c>
      <c r="Q4685" s="88"/>
    </row>
    <row r="4686" spans="1:17" ht="15" customHeight="1" x14ac:dyDescent="0.25">
      <c r="A4686" s="50">
        <v>5525</v>
      </c>
      <c r="B4686" s="50" t="s">
        <v>13211</v>
      </c>
      <c r="C4686" s="50" t="s">
        <v>13212</v>
      </c>
      <c r="D4686" s="70"/>
      <c r="E4686" s="50">
        <v>10</v>
      </c>
      <c r="F4686" s="50">
        <v>24</v>
      </c>
      <c r="G4686" s="62">
        <v>1.4124999999999999</v>
      </c>
      <c r="H4686" s="62">
        <f t="shared" si="227"/>
        <v>1.55375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444</v>
      </c>
      <c r="O4686" s="50" t="s">
        <v>450</v>
      </c>
      <c r="P4686" s="50"/>
      <c r="Q4686" s="87"/>
    </row>
    <row r="4687" spans="1:17" ht="15" customHeight="1" x14ac:dyDescent="0.25">
      <c r="A4687" s="54">
        <v>5527</v>
      </c>
      <c r="B4687" s="54" t="s">
        <v>4270</v>
      </c>
      <c r="C4687" s="54" t="s">
        <v>4271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444</v>
      </c>
      <c r="O4687" s="54" t="s">
        <v>450</v>
      </c>
      <c r="P4687" s="54" t="s">
        <v>480</v>
      </c>
      <c r="Q4687" s="88"/>
    </row>
    <row r="4688" spans="1:17" ht="15" customHeight="1" x14ac:dyDescent="0.25">
      <c r="A4688" s="54">
        <v>15373</v>
      </c>
      <c r="B4688" s="54" t="s">
        <v>4294</v>
      </c>
      <c r="C4688" s="54" t="s">
        <v>4295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444</v>
      </c>
      <c r="O4688" s="54" t="s">
        <v>450</v>
      </c>
      <c r="P4688" s="54" t="s">
        <v>480</v>
      </c>
      <c r="Q4688" s="88"/>
    </row>
    <row r="4689" spans="1:17" ht="15" customHeight="1" x14ac:dyDescent="0.25">
      <c r="A4689" s="50">
        <v>5526</v>
      </c>
      <c r="B4689" s="50" t="s">
        <v>13213</v>
      </c>
      <c r="C4689" s="50" t="s">
        <v>13214</v>
      </c>
      <c r="D4689" s="70"/>
      <c r="E4689" s="50">
        <v>10</v>
      </c>
      <c r="F4689" s="50">
        <v>10</v>
      </c>
      <c r="G4689" s="62">
        <v>2.6747000000000001</v>
      </c>
      <c r="H4689" s="62">
        <f t="shared" si="227"/>
        <v>2.94217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444</v>
      </c>
      <c r="O4689" s="50" t="s">
        <v>450</v>
      </c>
      <c r="P4689" s="50"/>
      <c r="Q4689" s="87"/>
    </row>
    <row r="4690" spans="1:17" ht="15" customHeight="1" x14ac:dyDescent="0.25">
      <c r="A4690" s="56">
        <v>17538</v>
      </c>
      <c r="B4690" s="56" t="s">
        <v>10592</v>
      </c>
      <c r="C4690" s="56" t="s">
        <v>10593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444</v>
      </c>
      <c r="O4690" s="56" t="s">
        <v>450</v>
      </c>
      <c r="P4690" s="56"/>
      <c r="Q4690" s="93"/>
    </row>
    <row r="4691" spans="1:17" ht="15" customHeight="1" x14ac:dyDescent="0.25">
      <c r="A4691" s="54">
        <v>23320</v>
      </c>
      <c r="B4691" s="54" t="s">
        <v>4317</v>
      </c>
      <c r="C4691" s="54" t="s">
        <v>4318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444</v>
      </c>
      <c r="O4691" s="54" t="s">
        <v>450</v>
      </c>
      <c r="P4691" s="54" t="s">
        <v>480</v>
      </c>
      <c r="Q4691" s="88"/>
    </row>
    <row r="4692" spans="1:17" ht="15" customHeight="1" x14ac:dyDescent="0.25">
      <c r="A4692" s="56">
        <v>23319</v>
      </c>
      <c r="B4692" s="56" t="s">
        <v>10594</v>
      </c>
      <c r="C4692" s="56" t="s">
        <v>10595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444</v>
      </c>
      <c r="O4692" s="56" t="s">
        <v>450</v>
      </c>
      <c r="P4692" s="56"/>
      <c r="Q4692" s="93"/>
    </row>
    <row r="4693" spans="1:17" ht="15" customHeight="1" x14ac:dyDescent="0.25">
      <c r="A4693" s="56">
        <v>17537</v>
      </c>
      <c r="B4693" s="56" t="s">
        <v>10596</v>
      </c>
      <c r="C4693" s="56" t="s">
        <v>10597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0"/>
        <v>1.9743900000000001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444</v>
      </c>
      <c r="O4693" s="56" t="s">
        <v>450</v>
      </c>
      <c r="P4693" s="56"/>
      <c r="Q4693" s="93"/>
    </row>
    <row r="4694" spans="1:17" ht="15" customHeight="1" x14ac:dyDescent="0.25">
      <c r="A4694" s="56">
        <v>23318</v>
      </c>
      <c r="B4694" s="56" t="s">
        <v>10598</v>
      </c>
      <c r="C4694" s="56" t="s">
        <v>10599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444</v>
      </c>
      <c r="O4694" s="56" t="s">
        <v>450</v>
      </c>
      <c r="P4694" s="56"/>
      <c r="Q4694" s="93"/>
    </row>
    <row r="4695" spans="1:17" ht="15" customHeight="1" x14ac:dyDescent="0.25">
      <c r="A4695" s="54">
        <v>13132</v>
      </c>
      <c r="B4695" s="54" t="s">
        <v>4284</v>
      </c>
      <c r="C4695" s="54" t="s">
        <v>4285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444</v>
      </c>
      <c r="O4695" s="54" t="s">
        <v>450</v>
      </c>
      <c r="P4695" s="54" t="s">
        <v>480</v>
      </c>
      <c r="Q4695" s="88"/>
    </row>
    <row r="4696" spans="1:17" ht="15" customHeight="1" x14ac:dyDescent="0.25">
      <c r="A4696" s="56">
        <v>25134</v>
      </c>
      <c r="B4696" s="56" t="s">
        <v>10600</v>
      </c>
      <c r="C4696" s="56" t="s">
        <v>10601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444</v>
      </c>
      <c r="O4696" s="56" t="s">
        <v>450</v>
      </c>
      <c r="P4696" s="56"/>
      <c r="Q4696" s="93"/>
    </row>
    <row r="4697" spans="1:17" ht="15" customHeight="1" x14ac:dyDescent="0.25">
      <c r="A4697" s="56">
        <v>25135</v>
      </c>
      <c r="B4697" s="56" t="s">
        <v>10602</v>
      </c>
      <c r="C4697" s="56" t="s">
        <v>10603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444</v>
      </c>
      <c r="O4697" s="56" t="s">
        <v>450</v>
      </c>
      <c r="P4697" s="56"/>
      <c r="Q4697" s="93"/>
    </row>
    <row r="4698" spans="1:17" ht="15" customHeight="1" x14ac:dyDescent="0.25">
      <c r="A4698" s="56">
        <v>19168</v>
      </c>
      <c r="B4698" s="56" t="s">
        <v>10604</v>
      </c>
      <c r="C4698" s="56" t="s">
        <v>10605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444</v>
      </c>
      <c r="O4698" s="56" t="s">
        <v>450</v>
      </c>
      <c r="P4698" s="56"/>
      <c r="Q4698" s="93"/>
    </row>
    <row r="4699" spans="1:17" ht="15" customHeight="1" x14ac:dyDescent="0.25">
      <c r="A4699" s="50">
        <v>12125</v>
      </c>
      <c r="B4699" s="50" t="s">
        <v>13215</v>
      </c>
      <c r="C4699" s="50" t="s">
        <v>13216</v>
      </c>
      <c r="D4699" s="70"/>
      <c r="E4699" s="50">
        <v>10</v>
      </c>
      <c r="F4699" s="50">
        <v>12</v>
      </c>
      <c r="G4699" s="62">
        <v>3.3931</v>
      </c>
      <c r="H4699" s="62">
        <f t="shared" si="230"/>
        <v>3.7324099999999998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3446</v>
      </c>
      <c r="O4699" s="50" t="s">
        <v>3450</v>
      </c>
      <c r="P4699" s="50"/>
      <c r="Q4699" s="87"/>
    </row>
    <row r="4700" spans="1:17" ht="15" customHeight="1" x14ac:dyDescent="0.25">
      <c r="A4700" s="54">
        <v>23600</v>
      </c>
      <c r="B4700" s="54" t="s">
        <v>3371</v>
      </c>
      <c r="C4700" s="54" t="s">
        <v>3372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213</v>
      </c>
      <c r="O4700" s="54" t="s">
        <v>214</v>
      </c>
      <c r="P4700" s="54" t="s">
        <v>480</v>
      </c>
      <c r="Q4700" s="88"/>
    </row>
    <row r="4701" spans="1:17" ht="15" customHeight="1" x14ac:dyDescent="0.25">
      <c r="A4701" s="50">
        <v>15842</v>
      </c>
      <c r="B4701" s="50" t="s">
        <v>13217</v>
      </c>
      <c r="C4701" s="50" t="s">
        <v>13218</v>
      </c>
      <c r="D4701" s="70"/>
      <c r="E4701" s="50">
        <v>10</v>
      </c>
      <c r="F4701" s="50">
        <v>16</v>
      </c>
      <c r="G4701" s="62">
        <v>2.4222000000000001</v>
      </c>
      <c r="H4701" s="62">
        <f t="shared" si="230"/>
        <v>2.6644200000000002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213</v>
      </c>
      <c r="O4701" s="50" t="s">
        <v>214</v>
      </c>
      <c r="P4701" s="50"/>
      <c r="Q4701" s="87"/>
    </row>
    <row r="4702" spans="1:17" ht="15" customHeight="1" x14ac:dyDescent="0.25">
      <c r="A4702" s="50">
        <v>12108</v>
      </c>
      <c r="B4702" s="50" t="s">
        <v>13219</v>
      </c>
      <c r="C4702" s="50" t="s">
        <v>13220</v>
      </c>
      <c r="D4702" s="70"/>
      <c r="E4702" s="50">
        <v>10</v>
      </c>
      <c r="F4702" s="50">
        <v>24</v>
      </c>
      <c r="G4702" s="62">
        <v>1.2182999999999999</v>
      </c>
      <c r="H4702" s="62">
        <f t="shared" si="230"/>
        <v>1.3401299999999998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213</v>
      </c>
      <c r="O4702" s="50" t="s">
        <v>214</v>
      </c>
      <c r="P4702" s="50"/>
      <c r="Q4702" s="87"/>
    </row>
    <row r="4703" spans="1:17" ht="15" customHeight="1" x14ac:dyDescent="0.25">
      <c r="A4703" s="50">
        <v>15174</v>
      </c>
      <c r="B4703" s="50" t="s">
        <v>13221</v>
      </c>
      <c r="C4703" s="50" t="s">
        <v>13222</v>
      </c>
      <c r="D4703" s="70"/>
      <c r="E4703" s="50">
        <v>10</v>
      </c>
      <c r="F4703" s="50">
        <v>12</v>
      </c>
      <c r="G4703" s="62">
        <v>1.2182999999999999</v>
      </c>
      <c r="H4703" s="62">
        <f t="shared" si="230"/>
        <v>1.3401299999999998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3446</v>
      </c>
      <c r="O4703" s="50" t="s">
        <v>3447</v>
      </c>
      <c r="P4703" s="50"/>
      <c r="Q4703" s="87"/>
    </row>
    <row r="4704" spans="1:17" ht="15" customHeight="1" x14ac:dyDescent="0.25">
      <c r="A4704" s="50">
        <v>15175</v>
      </c>
      <c r="B4704" s="50" t="s">
        <v>13223</v>
      </c>
      <c r="C4704" s="50" t="s">
        <v>13224</v>
      </c>
      <c r="D4704" s="70"/>
      <c r="E4704" s="50">
        <v>10</v>
      </c>
      <c r="F4704" s="50">
        <v>12</v>
      </c>
      <c r="G4704" s="62">
        <v>1.3543000000000001</v>
      </c>
      <c r="H4704" s="62">
        <f t="shared" si="230"/>
        <v>1.48973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3446</v>
      </c>
      <c r="O4704" s="50" t="s">
        <v>3450</v>
      </c>
      <c r="P4704" s="50"/>
      <c r="Q4704" s="87"/>
    </row>
    <row r="4705" spans="1:17" ht="15" customHeight="1" x14ac:dyDescent="0.25">
      <c r="A4705" s="50">
        <v>4538</v>
      </c>
      <c r="B4705" s="50" t="s">
        <v>13225</v>
      </c>
      <c r="C4705" s="50" t="s">
        <v>13226</v>
      </c>
      <c r="D4705" s="70"/>
      <c r="E4705" s="50">
        <v>10</v>
      </c>
      <c r="F4705" s="50">
        <v>10</v>
      </c>
      <c r="G4705" s="62">
        <v>2.5193000000000003</v>
      </c>
      <c r="H4705" s="62">
        <f t="shared" si="230"/>
        <v>2.7712300000000005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3446</v>
      </c>
      <c r="O4705" s="50" t="s">
        <v>3455</v>
      </c>
      <c r="P4705" s="50"/>
      <c r="Q4705" s="87"/>
    </row>
    <row r="4706" spans="1:17" ht="15" customHeight="1" x14ac:dyDescent="0.25">
      <c r="A4706" s="54">
        <v>4117</v>
      </c>
      <c r="B4706" s="54" t="s">
        <v>3444</v>
      </c>
      <c r="C4706" s="54" t="s">
        <v>3445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3446</v>
      </c>
      <c r="O4706" s="54" t="s">
        <v>3447</v>
      </c>
      <c r="P4706" s="54" t="s">
        <v>480</v>
      </c>
      <c r="Q4706" s="88"/>
    </row>
    <row r="4707" spans="1:17" ht="15" customHeight="1" x14ac:dyDescent="0.25">
      <c r="A4707" s="54">
        <v>4118</v>
      </c>
      <c r="B4707" s="54" t="s">
        <v>3448</v>
      </c>
      <c r="C4707" s="54" t="s">
        <v>3449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3446</v>
      </c>
      <c r="O4707" s="54" t="s">
        <v>3450</v>
      </c>
      <c r="P4707" s="54" t="s">
        <v>480</v>
      </c>
      <c r="Q4707" s="88"/>
    </row>
    <row r="4708" spans="1:17" ht="15" customHeight="1" x14ac:dyDescent="0.25">
      <c r="A4708" s="50">
        <v>4123</v>
      </c>
      <c r="B4708" s="50" t="s">
        <v>13227</v>
      </c>
      <c r="C4708" s="50" t="s">
        <v>13228</v>
      </c>
      <c r="D4708" s="70"/>
      <c r="E4708" s="50">
        <v>10</v>
      </c>
      <c r="F4708" s="50">
        <v>6</v>
      </c>
      <c r="G4708" s="62">
        <v>3.6844000000000001</v>
      </c>
      <c r="H4708" s="62">
        <f t="shared" si="230"/>
        <v>4.0528399999999998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3446</v>
      </c>
      <c r="O4708" s="50" t="s">
        <v>3447</v>
      </c>
      <c r="P4708" s="50"/>
      <c r="Q4708" s="87"/>
    </row>
    <row r="4709" spans="1:17" ht="15" customHeight="1" x14ac:dyDescent="0.25">
      <c r="A4709" s="50">
        <v>4119</v>
      </c>
      <c r="B4709" s="50" t="s">
        <v>13229</v>
      </c>
      <c r="C4709" s="50" t="s">
        <v>13230</v>
      </c>
      <c r="D4709" s="70"/>
      <c r="E4709" s="50">
        <v>10</v>
      </c>
      <c r="F4709" s="50">
        <v>6</v>
      </c>
      <c r="G4709" s="62">
        <v>4.0727000000000002</v>
      </c>
      <c r="H4709" s="62">
        <f t="shared" si="230"/>
        <v>4.4799699999999998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3446</v>
      </c>
      <c r="O4709" s="50" t="s">
        <v>3450</v>
      </c>
      <c r="P4709" s="50"/>
      <c r="Q4709" s="87"/>
    </row>
    <row r="4710" spans="1:17" ht="15" customHeight="1" x14ac:dyDescent="0.25">
      <c r="A4710" s="50">
        <v>4116</v>
      </c>
      <c r="B4710" s="50" t="s">
        <v>13231</v>
      </c>
      <c r="C4710" s="50" t="s">
        <v>13232</v>
      </c>
      <c r="D4710" s="70"/>
      <c r="E4710" s="50">
        <v>10</v>
      </c>
      <c r="F4710" s="50">
        <v>24</v>
      </c>
      <c r="G4710" s="62">
        <v>1.0629999999999999</v>
      </c>
      <c r="H4710" s="62">
        <f t="shared" si="230"/>
        <v>1.1693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213</v>
      </c>
      <c r="O4710" s="50" t="s">
        <v>3361</v>
      </c>
      <c r="P4710" s="50"/>
      <c r="Q4710" s="87"/>
    </row>
    <row r="4711" spans="1:17" ht="15" customHeight="1" x14ac:dyDescent="0.25">
      <c r="A4711" s="50">
        <v>15177</v>
      </c>
      <c r="B4711" s="50" t="s">
        <v>13233</v>
      </c>
      <c r="C4711" s="50" t="s">
        <v>13234</v>
      </c>
      <c r="D4711" s="70"/>
      <c r="E4711" s="50">
        <v>10</v>
      </c>
      <c r="F4711" s="50">
        <v>10</v>
      </c>
      <c r="G4711" s="62">
        <v>2.2281</v>
      </c>
      <c r="H4711" s="62">
        <f t="shared" si="230"/>
        <v>2.4509099999999999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3446</v>
      </c>
      <c r="O4711" s="50" t="s">
        <v>3450</v>
      </c>
      <c r="P4711" s="50"/>
      <c r="Q4711" s="87"/>
    </row>
    <row r="4712" spans="1:17" ht="15" customHeight="1" x14ac:dyDescent="0.25">
      <c r="A4712" s="50">
        <v>23841</v>
      </c>
      <c r="B4712" s="50" t="s">
        <v>13235</v>
      </c>
      <c r="C4712" s="50" t="s">
        <v>13236</v>
      </c>
      <c r="D4712" s="70"/>
      <c r="E4712" s="50">
        <v>10</v>
      </c>
      <c r="F4712" s="50">
        <v>6</v>
      </c>
      <c r="G4712" s="62">
        <v>2.9659</v>
      </c>
      <c r="H4712" s="62">
        <f t="shared" si="230"/>
        <v>3.2624900000000001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3446</v>
      </c>
      <c r="O4712" s="50" t="s">
        <v>3467</v>
      </c>
      <c r="P4712" s="50"/>
      <c r="Q4712" s="87"/>
    </row>
    <row r="4713" spans="1:17" ht="15" customHeight="1" x14ac:dyDescent="0.25">
      <c r="A4713" s="50">
        <v>23840</v>
      </c>
      <c r="B4713" s="50" t="s">
        <v>13237</v>
      </c>
      <c r="C4713" s="50" t="s">
        <v>13238</v>
      </c>
      <c r="D4713" s="70"/>
      <c r="E4713" s="50">
        <v>10</v>
      </c>
      <c r="F4713" s="50">
        <v>10</v>
      </c>
      <c r="G4713" s="62">
        <v>2.9077000000000002</v>
      </c>
      <c r="H4713" s="62">
        <f t="shared" si="230"/>
        <v>3.1984700000000004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3446</v>
      </c>
      <c r="O4713" s="50" t="s">
        <v>3467</v>
      </c>
      <c r="P4713" s="50"/>
      <c r="Q4713" s="87"/>
    </row>
    <row r="4714" spans="1:17" ht="15" customHeight="1" x14ac:dyDescent="0.25">
      <c r="A4714" s="50">
        <v>23196</v>
      </c>
      <c r="B4714" s="50" t="s">
        <v>13239</v>
      </c>
      <c r="C4714" s="50" t="s">
        <v>13240</v>
      </c>
      <c r="D4714" s="70"/>
      <c r="E4714" s="50">
        <v>10</v>
      </c>
      <c r="F4714" s="50">
        <v>24</v>
      </c>
      <c r="G4714" s="62">
        <v>0.68440000000000001</v>
      </c>
      <c r="H4714" s="62">
        <f t="shared" si="230"/>
        <v>0.75283999999999995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189</v>
      </c>
      <c r="O4714" s="50" t="s">
        <v>3231</v>
      </c>
      <c r="P4714" s="50"/>
      <c r="Q4714" s="87"/>
    </row>
    <row r="4715" spans="1:17" ht="15" customHeight="1" x14ac:dyDescent="0.25">
      <c r="A4715" s="50">
        <v>23199</v>
      </c>
      <c r="B4715" s="50" t="s">
        <v>13241</v>
      </c>
      <c r="C4715" s="50" t="s">
        <v>13242</v>
      </c>
      <c r="D4715" s="70"/>
      <c r="E4715" s="50">
        <v>10</v>
      </c>
      <c r="F4715" s="50">
        <v>24</v>
      </c>
      <c r="G4715" s="62">
        <v>0.68440000000000001</v>
      </c>
      <c r="H4715" s="62">
        <f t="shared" si="230"/>
        <v>0.75283999999999995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189</v>
      </c>
      <c r="O4715" s="50" t="s">
        <v>3231</v>
      </c>
      <c r="P4715" s="50"/>
      <c r="Q4715" s="87"/>
    </row>
    <row r="4716" spans="1:17" ht="15" customHeight="1" x14ac:dyDescent="0.25">
      <c r="A4716" s="50">
        <v>23198</v>
      </c>
      <c r="B4716" s="50" t="s">
        <v>13243</v>
      </c>
      <c r="C4716" s="50" t="s">
        <v>13244</v>
      </c>
      <c r="D4716" s="70"/>
      <c r="E4716" s="50">
        <v>10</v>
      </c>
      <c r="F4716" s="50">
        <v>24</v>
      </c>
      <c r="G4716" s="62">
        <v>0.68440000000000001</v>
      </c>
      <c r="H4716" s="62">
        <f t="shared" si="230"/>
        <v>0.75283999999999995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189</v>
      </c>
      <c r="O4716" s="50" t="s">
        <v>3231</v>
      </c>
      <c r="P4716" s="50"/>
      <c r="Q4716" s="87"/>
    </row>
    <row r="4717" spans="1:17" ht="15" customHeight="1" x14ac:dyDescent="0.25">
      <c r="A4717" s="50">
        <v>23197</v>
      </c>
      <c r="B4717" s="50" t="s">
        <v>13245</v>
      </c>
      <c r="C4717" s="50" t="s">
        <v>13246</v>
      </c>
      <c r="D4717" s="70"/>
      <c r="E4717" s="50">
        <v>10</v>
      </c>
      <c r="F4717" s="50">
        <v>24</v>
      </c>
      <c r="G4717" s="62">
        <v>0.68440000000000001</v>
      </c>
      <c r="H4717" s="62">
        <f t="shared" si="230"/>
        <v>0.75283999999999995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189</v>
      </c>
      <c r="O4717" s="50" t="s">
        <v>3231</v>
      </c>
      <c r="P4717" s="50"/>
      <c r="Q4717" s="87"/>
    </row>
    <row r="4718" spans="1:17" ht="15" customHeight="1" x14ac:dyDescent="0.25">
      <c r="A4718" s="50">
        <v>23195</v>
      </c>
      <c r="B4718" s="50" t="s">
        <v>13247</v>
      </c>
      <c r="C4718" s="50" t="s">
        <v>13248</v>
      </c>
      <c r="D4718" s="70"/>
      <c r="E4718" s="50">
        <v>10</v>
      </c>
      <c r="F4718" s="50">
        <v>24</v>
      </c>
      <c r="G4718" s="62">
        <v>0.68440000000000001</v>
      </c>
      <c r="H4718" s="62">
        <f t="shared" si="230"/>
        <v>0.75283999999999995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189</v>
      </c>
      <c r="O4718" s="50" t="s">
        <v>3231</v>
      </c>
      <c r="P4718" s="50"/>
      <c r="Q4718" s="87"/>
    </row>
    <row r="4719" spans="1:17" ht="15" customHeight="1" x14ac:dyDescent="0.25">
      <c r="A4719" s="50">
        <v>23194</v>
      </c>
      <c r="B4719" s="50" t="s">
        <v>13249</v>
      </c>
      <c r="C4719" s="50" t="s">
        <v>13250</v>
      </c>
      <c r="D4719" s="70"/>
      <c r="E4719" s="50">
        <v>10</v>
      </c>
      <c r="F4719" s="50">
        <v>24</v>
      </c>
      <c r="G4719" s="62">
        <v>0.68440000000000001</v>
      </c>
      <c r="H4719" s="62">
        <f t="shared" si="230"/>
        <v>0.75283999999999995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189</v>
      </c>
      <c r="O4719" s="50" t="s">
        <v>3231</v>
      </c>
      <c r="P4719" s="50"/>
      <c r="Q4719" s="87"/>
    </row>
    <row r="4720" spans="1:17" ht="15" customHeight="1" x14ac:dyDescent="0.25">
      <c r="A4720" s="50">
        <v>3231</v>
      </c>
      <c r="B4720" s="50" t="s">
        <v>13251</v>
      </c>
      <c r="C4720" s="50" t="s">
        <v>13252</v>
      </c>
      <c r="D4720" s="70"/>
      <c r="E4720" s="50">
        <v>10</v>
      </c>
      <c r="F4720" s="50">
        <v>12</v>
      </c>
      <c r="G4720" s="62">
        <v>0.7329</v>
      </c>
      <c r="H4720" s="62">
        <f t="shared" si="230"/>
        <v>0.80618999999999996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3212</v>
      </c>
      <c r="O4720" s="50" t="s">
        <v>3212</v>
      </c>
      <c r="P4720" s="50"/>
      <c r="Q4720" s="87"/>
    </row>
    <row r="4721" spans="1:17" ht="15" customHeight="1" x14ac:dyDescent="0.25">
      <c r="A4721" s="50">
        <v>11407</v>
      </c>
      <c r="B4721" s="50" t="s">
        <v>13253</v>
      </c>
      <c r="C4721" s="50" t="s">
        <v>13254</v>
      </c>
      <c r="D4721" s="70"/>
      <c r="E4721" s="50">
        <v>10</v>
      </c>
      <c r="F4721" s="50">
        <v>12</v>
      </c>
      <c r="G4721" s="62">
        <v>1.4124999999999999</v>
      </c>
      <c r="H4721" s="62">
        <f t="shared" si="230"/>
        <v>1.55375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3521</v>
      </c>
      <c r="O4721" s="50" t="s">
        <v>11824</v>
      </c>
      <c r="P4721" s="50"/>
      <c r="Q4721" s="87"/>
    </row>
    <row r="4722" spans="1:17" ht="15" customHeight="1" x14ac:dyDescent="0.25">
      <c r="A4722" s="50">
        <v>11408</v>
      </c>
      <c r="B4722" s="50" t="s">
        <v>13255</v>
      </c>
      <c r="C4722" s="50" t="s">
        <v>13256</v>
      </c>
      <c r="D4722" s="70"/>
      <c r="E4722" s="50">
        <v>10</v>
      </c>
      <c r="F4722" s="50">
        <v>12</v>
      </c>
      <c r="G4722" s="62">
        <v>1.4124999999999999</v>
      </c>
      <c r="H4722" s="62">
        <f t="shared" si="230"/>
        <v>1.55375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3521</v>
      </c>
      <c r="O4722" s="50" t="s">
        <v>11824</v>
      </c>
      <c r="P4722" s="50"/>
      <c r="Q4722" s="87"/>
    </row>
    <row r="4723" spans="1:17" ht="15" customHeight="1" x14ac:dyDescent="0.25">
      <c r="A4723" s="50">
        <v>16285</v>
      </c>
      <c r="B4723" s="50" t="s">
        <v>13257</v>
      </c>
      <c r="C4723" s="50" t="s">
        <v>13258</v>
      </c>
      <c r="D4723" s="70"/>
      <c r="E4723" s="50">
        <v>10</v>
      </c>
      <c r="F4723" s="50">
        <v>12</v>
      </c>
      <c r="G4723" s="62">
        <v>2.3250999999999999</v>
      </c>
      <c r="H4723" s="62">
        <f t="shared" si="230"/>
        <v>2.5576099999999999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3446</v>
      </c>
      <c r="O4723" s="50" t="s">
        <v>3467</v>
      </c>
      <c r="P4723" s="50"/>
      <c r="Q4723" s="87"/>
    </row>
    <row r="4724" spans="1:17" ht="15" customHeight="1" x14ac:dyDescent="0.25">
      <c r="A4724" s="50">
        <v>11404</v>
      </c>
      <c r="B4724" s="50" t="s">
        <v>13259</v>
      </c>
      <c r="C4724" s="50" t="s">
        <v>13260</v>
      </c>
      <c r="D4724" s="70"/>
      <c r="E4724" s="50">
        <v>10</v>
      </c>
      <c r="F4724" s="50">
        <v>24</v>
      </c>
      <c r="G4724" s="62">
        <v>0.96589999999999998</v>
      </c>
      <c r="H4724" s="62">
        <f t="shared" si="230"/>
        <v>1.0624899999999999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217</v>
      </c>
      <c r="O4724" s="50" t="s">
        <v>13261</v>
      </c>
      <c r="P4724" s="50"/>
      <c r="Q4724" s="87"/>
    </row>
    <row r="4725" spans="1:17" ht="15" customHeight="1" x14ac:dyDescent="0.25">
      <c r="A4725" s="50">
        <v>15549</v>
      </c>
      <c r="B4725" s="50" t="s">
        <v>13262</v>
      </c>
      <c r="C4725" s="50" t="s">
        <v>13263</v>
      </c>
      <c r="D4725" s="70"/>
      <c r="E4725" s="50">
        <v>10</v>
      </c>
      <c r="F4725" s="50">
        <v>12</v>
      </c>
      <c r="G4725" s="62">
        <v>0.86879999999999991</v>
      </c>
      <c r="H4725" s="62">
        <f t="shared" si="230"/>
        <v>0.95567999999999986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217</v>
      </c>
      <c r="O4725" s="50" t="s">
        <v>224</v>
      </c>
      <c r="P4725" s="50"/>
      <c r="Q4725" s="87"/>
    </row>
    <row r="4726" spans="1:17" ht="15" customHeight="1" x14ac:dyDescent="0.25">
      <c r="A4726" s="50">
        <v>15548</v>
      </c>
      <c r="B4726" s="50" t="s">
        <v>13264</v>
      </c>
      <c r="C4726" s="50" t="s">
        <v>13265</v>
      </c>
      <c r="D4726" s="70"/>
      <c r="E4726" s="50">
        <v>10</v>
      </c>
      <c r="F4726" s="50">
        <v>12</v>
      </c>
      <c r="G4726" s="62">
        <v>0.86879999999999991</v>
      </c>
      <c r="H4726" s="62">
        <f t="shared" si="230"/>
        <v>0.95567999999999986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217</v>
      </c>
      <c r="O4726" s="50" t="s">
        <v>224</v>
      </c>
      <c r="P4726" s="50"/>
      <c r="Q4726" s="87"/>
    </row>
    <row r="4727" spans="1:17" ht="15" customHeight="1" x14ac:dyDescent="0.25">
      <c r="A4727" s="50">
        <v>15551</v>
      </c>
      <c r="B4727" s="50" t="s">
        <v>13266</v>
      </c>
      <c r="C4727" s="50" t="s">
        <v>13267</v>
      </c>
      <c r="D4727" s="70"/>
      <c r="E4727" s="50">
        <v>10</v>
      </c>
      <c r="F4727" s="50">
        <v>12</v>
      </c>
      <c r="G4727" s="62">
        <v>0.86879999999999991</v>
      </c>
      <c r="H4727" s="62">
        <f t="shared" si="230"/>
        <v>0.95567999999999986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217</v>
      </c>
      <c r="O4727" s="50" t="s">
        <v>221</v>
      </c>
      <c r="P4727" s="50"/>
      <c r="Q4727" s="87"/>
    </row>
    <row r="4728" spans="1:17" ht="15" customHeight="1" x14ac:dyDescent="0.25">
      <c r="A4728" s="50">
        <v>15550</v>
      </c>
      <c r="B4728" s="50" t="s">
        <v>13268</v>
      </c>
      <c r="C4728" s="50" t="s">
        <v>13269</v>
      </c>
      <c r="D4728" s="70"/>
      <c r="E4728" s="50">
        <v>10</v>
      </c>
      <c r="F4728" s="50">
        <v>12</v>
      </c>
      <c r="G4728" s="62">
        <v>0.86879999999999991</v>
      </c>
      <c r="H4728" s="62">
        <f t="shared" si="230"/>
        <v>0.95567999999999986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217</v>
      </c>
      <c r="O4728" s="50" t="s">
        <v>224</v>
      </c>
      <c r="P4728" s="50"/>
      <c r="Q4728" s="87"/>
    </row>
    <row r="4729" spans="1:17" ht="15" customHeight="1" x14ac:dyDescent="0.25">
      <c r="A4729" s="50">
        <v>15544</v>
      </c>
      <c r="B4729" s="50" t="s">
        <v>13270</v>
      </c>
      <c r="C4729" s="50" t="s">
        <v>13271</v>
      </c>
      <c r="D4729" s="70"/>
      <c r="E4729" s="50">
        <v>4</v>
      </c>
      <c r="F4729" s="50">
        <v>12</v>
      </c>
      <c r="G4729" s="62">
        <v>1.4124999999999999</v>
      </c>
      <c r="H4729" s="62">
        <f t="shared" si="230"/>
        <v>1.4689999999999999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4353</v>
      </c>
      <c r="O4729" s="50" t="s">
        <v>4354</v>
      </c>
      <c r="P4729" s="50"/>
      <c r="Q4729" s="87"/>
    </row>
    <row r="4730" spans="1:17" ht="15" customHeight="1" x14ac:dyDescent="0.25">
      <c r="A4730" s="50">
        <v>1622</v>
      </c>
      <c r="B4730" s="50" t="s">
        <v>13272</v>
      </c>
      <c r="C4730" s="50" t="s">
        <v>13273</v>
      </c>
      <c r="D4730" s="70"/>
      <c r="E4730" s="50">
        <v>4</v>
      </c>
      <c r="F4730" s="50">
        <v>12</v>
      </c>
      <c r="G4730" s="62">
        <v>0.90770000000000006</v>
      </c>
      <c r="H4730" s="62">
        <f t="shared" si="230"/>
        <v>0.94400800000000007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4353</v>
      </c>
      <c r="O4730" s="50" t="s">
        <v>4354</v>
      </c>
      <c r="P4730" s="50"/>
      <c r="Q4730" s="87"/>
    </row>
    <row r="4731" spans="1:17" ht="15" customHeight="1" x14ac:dyDescent="0.25">
      <c r="A4731" s="50">
        <v>5041</v>
      </c>
      <c r="B4731" s="50" t="s">
        <v>13274</v>
      </c>
      <c r="C4731" s="50" t="s">
        <v>13275</v>
      </c>
      <c r="D4731" s="70"/>
      <c r="E4731" s="50">
        <v>10</v>
      </c>
      <c r="F4731" s="50">
        <v>6</v>
      </c>
      <c r="G4731" s="62">
        <v>1.9367999999999999</v>
      </c>
      <c r="H4731" s="62">
        <f t="shared" si="230"/>
        <v>2.1304799999999999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5248</v>
      </c>
      <c r="O4731" s="50" t="s">
        <v>5254</v>
      </c>
      <c r="P4731" s="50"/>
      <c r="Q4731" s="87"/>
    </row>
    <row r="4732" spans="1:17" ht="15" customHeight="1" x14ac:dyDescent="0.25">
      <c r="A4732" s="50">
        <v>1736</v>
      </c>
      <c r="B4732" s="50" t="s">
        <v>13276</v>
      </c>
      <c r="C4732" s="50" t="s">
        <v>13277</v>
      </c>
      <c r="D4732" s="70"/>
      <c r="E4732" s="50">
        <v>10</v>
      </c>
      <c r="F4732" s="50">
        <v>6</v>
      </c>
      <c r="G4732" s="62">
        <v>1.8396999999999999</v>
      </c>
      <c r="H4732" s="62">
        <f t="shared" si="230"/>
        <v>2.0236700000000001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3521</v>
      </c>
      <c r="O4732" s="50" t="s">
        <v>3522</v>
      </c>
      <c r="P4732" s="50"/>
      <c r="Q4732" s="87"/>
    </row>
    <row r="4733" spans="1:17" ht="15" customHeight="1" x14ac:dyDescent="0.25">
      <c r="A4733" s="50">
        <v>1623</v>
      </c>
      <c r="B4733" s="50" t="s">
        <v>13278</v>
      </c>
      <c r="C4733" s="50" t="s">
        <v>13279</v>
      </c>
      <c r="D4733" s="70"/>
      <c r="E4733" s="50">
        <v>4</v>
      </c>
      <c r="F4733" s="50">
        <v>12</v>
      </c>
      <c r="G4733" s="62">
        <v>0.53870000000000007</v>
      </c>
      <c r="H4733" s="62">
        <f t="shared" si="230"/>
        <v>0.56024800000000008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4353</v>
      </c>
      <c r="O4733" s="50" t="s">
        <v>11595</v>
      </c>
      <c r="P4733" s="50"/>
      <c r="Q4733" s="87"/>
    </row>
    <row r="4734" spans="1:17" ht="15" customHeight="1" x14ac:dyDescent="0.25">
      <c r="A4734" s="50">
        <v>2085</v>
      </c>
      <c r="B4734" s="50" t="s">
        <v>13280</v>
      </c>
      <c r="C4734" s="50" t="s">
        <v>13281</v>
      </c>
      <c r="D4734" s="70"/>
      <c r="E4734" s="50">
        <v>4</v>
      </c>
      <c r="F4734" s="50">
        <v>24</v>
      </c>
      <c r="G4734" s="62">
        <v>1.4124999999999999</v>
      </c>
      <c r="H4734" s="62">
        <f t="shared" si="230"/>
        <v>1.4689999999999999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4353</v>
      </c>
      <c r="O4734" s="50" t="s">
        <v>4357</v>
      </c>
      <c r="P4734" s="50"/>
      <c r="Q4734" s="87"/>
    </row>
    <row r="4735" spans="1:17" ht="15" customHeight="1" x14ac:dyDescent="0.25">
      <c r="A4735" s="50">
        <v>5379</v>
      </c>
      <c r="B4735" s="50" t="s">
        <v>13282</v>
      </c>
      <c r="C4735" s="50" t="s">
        <v>13283</v>
      </c>
      <c r="D4735" s="70"/>
      <c r="E4735" s="50">
        <v>4</v>
      </c>
      <c r="F4735" s="50">
        <v>24</v>
      </c>
      <c r="G4735" s="62">
        <v>1.0629999999999999</v>
      </c>
      <c r="H4735" s="62">
        <f t="shared" si="230"/>
        <v>1.1055199999999998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4353</v>
      </c>
      <c r="O4735" s="50" t="s">
        <v>4357</v>
      </c>
      <c r="P4735" s="50"/>
      <c r="Q4735" s="87"/>
    </row>
    <row r="4736" spans="1:17" ht="15" customHeight="1" x14ac:dyDescent="0.25">
      <c r="A4736" s="50">
        <v>1625</v>
      </c>
      <c r="B4736" s="50" t="s">
        <v>13284</v>
      </c>
      <c r="C4736" s="50" t="s">
        <v>13285</v>
      </c>
      <c r="D4736" s="70"/>
      <c r="E4736" s="50">
        <v>4</v>
      </c>
      <c r="F4736" s="50">
        <v>24</v>
      </c>
      <c r="G4736" s="62">
        <v>0.70380000000000009</v>
      </c>
      <c r="H4736" s="62">
        <f t="shared" si="230"/>
        <v>0.73195200000000005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4353</v>
      </c>
      <c r="O4736" s="50" t="s">
        <v>4357</v>
      </c>
      <c r="P4736" s="50"/>
      <c r="Q4736" s="87"/>
    </row>
    <row r="4737" spans="1:17" ht="15" customHeight="1" x14ac:dyDescent="0.25">
      <c r="A4737" s="50">
        <v>15545</v>
      </c>
      <c r="B4737" s="50" t="s">
        <v>13286</v>
      </c>
      <c r="C4737" s="50" t="s">
        <v>13287</v>
      </c>
      <c r="D4737" s="70"/>
      <c r="E4737" s="50">
        <v>4</v>
      </c>
      <c r="F4737" s="50">
        <v>24</v>
      </c>
      <c r="G4737" s="62">
        <v>0.70380000000000009</v>
      </c>
      <c r="H4737" s="62">
        <f t="shared" si="230"/>
        <v>0.73195200000000005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4353</v>
      </c>
      <c r="O4737" s="50" t="s">
        <v>4357</v>
      </c>
      <c r="P4737" s="50"/>
      <c r="Q4737" s="87"/>
    </row>
    <row r="4738" spans="1:17" ht="15" customHeight="1" x14ac:dyDescent="0.25">
      <c r="A4738" s="50">
        <v>20976</v>
      </c>
      <c r="B4738" s="50" t="s">
        <v>13288</v>
      </c>
      <c r="C4738" s="50" t="s">
        <v>13289</v>
      </c>
      <c r="D4738" s="70"/>
      <c r="E4738" s="50">
        <v>22</v>
      </c>
      <c r="F4738" s="50">
        <v>12</v>
      </c>
      <c r="G4738" s="62">
        <v>0.50959999999999994</v>
      </c>
      <c r="H4738" s="62">
        <f t="shared" si="230"/>
        <v>0.62171199999999993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5296</v>
      </c>
      <c r="O4738" s="50" t="s">
        <v>5327</v>
      </c>
      <c r="P4738" s="50"/>
      <c r="Q4738" s="87"/>
    </row>
    <row r="4739" spans="1:17" ht="15" customHeight="1" x14ac:dyDescent="0.25">
      <c r="A4739" s="50">
        <v>19636</v>
      </c>
      <c r="B4739" s="50" t="s">
        <v>13290</v>
      </c>
      <c r="C4739" s="50" t="s">
        <v>13291</v>
      </c>
      <c r="D4739" s="70"/>
      <c r="E4739" s="50">
        <v>10</v>
      </c>
      <c r="F4739" s="50">
        <v>12</v>
      </c>
      <c r="G4739" s="62">
        <v>1.1213</v>
      </c>
      <c r="H4739" s="62">
        <f t="shared" si="230"/>
        <v>1.23343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473</v>
      </c>
      <c r="O4739" s="50" t="s">
        <v>5342</v>
      </c>
      <c r="P4739" s="50"/>
      <c r="Q4739" s="87"/>
    </row>
    <row r="4740" spans="1:17" ht="15" customHeight="1" x14ac:dyDescent="0.25">
      <c r="A4740" s="50">
        <v>19639</v>
      </c>
      <c r="B4740" s="50" t="s">
        <v>13292</v>
      </c>
      <c r="C4740" s="50" t="s">
        <v>13293</v>
      </c>
      <c r="D4740" s="70"/>
      <c r="E4740" s="50">
        <v>10</v>
      </c>
      <c r="F4740" s="50">
        <v>12</v>
      </c>
      <c r="G4740" s="62">
        <v>1.3543000000000001</v>
      </c>
      <c r="H4740" s="62">
        <f t="shared" si="230"/>
        <v>1.48973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473</v>
      </c>
      <c r="O4740" s="50" t="s">
        <v>474</v>
      </c>
      <c r="P4740" s="50"/>
      <c r="Q4740" s="87"/>
    </row>
    <row r="4741" spans="1:17" ht="15" customHeight="1" x14ac:dyDescent="0.25">
      <c r="A4741" s="50">
        <v>19638</v>
      </c>
      <c r="B4741" s="50" t="s">
        <v>13294</v>
      </c>
      <c r="C4741" s="50" t="s">
        <v>13295</v>
      </c>
      <c r="D4741" s="70"/>
      <c r="E4741" s="50">
        <v>10</v>
      </c>
      <c r="F4741" s="50">
        <v>12</v>
      </c>
      <c r="G4741" s="62">
        <v>1.3543000000000001</v>
      </c>
      <c r="H4741" s="62">
        <f t="shared" si="230"/>
        <v>1.48973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473</v>
      </c>
      <c r="O4741" s="50" t="s">
        <v>5342</v>
      </c>
      <c r="P4741" s="50"/>
      <c r="Q4741" s="87"/>
    </row>
    <row r="4742" spans="1:17" ht="15" customHeight="1" x14ac:dyDescent="0.25">
      <c r="A4742" s="50">
        <v>19637</v>
      </c>
      <c r="B4742" s="50" t="s">
        <v>13296</v>
      </c>
      <c r="C4742" s="50" t="s">
        <v>13297</v>
      </c>
      <c r="D4742" s="70"/>
      <c r="E4742" s="50">
        <v>10</v>
      </c>
      <c r="F4742" s="50">
        <v>12</v>
      </c>
      <c r="G4742" s="62">
        <v>1.1213</v>
      </c>
      <c r="H4742" s="62">
        <f t="shared" si="230"/>
        <v>1.23343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473</v>
      </c>
      <c r="O4742" s="50" t="s">
        <v>5342</v>
      </c>
      <c r="P4742" s="50"/>
      <c r="Q4742" s="87"/>
    </row>
    <row r="4743" spans="1:17" ht="15" customHeight="1" x14ac:dyDescent="0.25">
      <c r="A4743" s="50">
        <v>24181</v>
      </c>
      <c r="B4743" s="50" t="s">
        <v>13298</v>
      </c>
      <c r="C4743" s="50" t="s">
        <v>13299</v>
      </c>
      <c r="D4743" s="70"/>
      <c r="E4743" s="50">
        <v>10</v>
      </c>
      <c r="F4743" s="50">
        <v>12</v>
      </c>
      <c r="G4743" s="62">
        <v>1.3154000000000001</v>
      </c>
      <c r="H4743" s="62">
        <f t="shared" si="230"/>
        <v>1.4469400000000001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473</v>
      </c>
      <c r="O4743" s="50" t="s">
        <v>5330</v>
      </c>
      <c r="P4743" s="50"/>
      <c r="Q4743" s="87"/>
    </row>
    <row r="4744" spans="1:17" ht="15" customHeight="1" x14ac:dyDescent="0.25">
      <c r="A4744" s="50">
        <v>12661</v>
      </c>
      <c r="B4744" s="50" t="s">
        <v>13300</v>
      </c>
      <c r="C4744" s="50" t="s">
        <v>13301</v>
      </c>
      <c r="D4744" s="70"/>
      <c r="E4744" s="50">
        <v>10</v>
      </c>
      <c r="F4744" s="50">
        <v>12</v>
      </c>
      <c r="G4744" s="62">
        <v>1.3154000000000001</v>
      </c>
      <c r="H4744" s="62">
        <f t="shared" si="230"/>
        <v>1.4469400000000001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473</v>
      </c>
      <c r="O4744" s="50" t="s">
        <v>5330</v>
      </c>
      <c r="P4744" s="50"/>
      <c r="Q4744" s="87"/>
    </row>
    <row r="4745" spans="1:17" ht="15" customHeight="1" x14ac:dyDescent="0.25">
      <c r="A4745" s="50">
        <v>12660</v>
      </c>
      <c r="B4745" s="50" t="s">
        <v>13302</v>
      </c>
      <c r="C4745" s="50" t="s">
        <v>13303</v>
      </c>
      <c r="D4745" s="70"/>
      <c r="E4745" s="50">
        <v>10</v>
      </c>
      <c r="F4745" s="50">
        <v>12</v>
      </c>
      <c r="G4745" s="62">
        <v>1.3154000000000001</v>
      </c>
      <c r="H4745" s="62">
        <f t="shared" si="230"/>
        <v>1.4469400000000001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473</v>
      </c>
      <c r="O4745" s="50" t="s">
        <v>5330</v>
      </c>
      <c r="P4745" s="50"/>
      <c r="Q4745" s="87"/>
    </row>
    <row r="4746" spans="1:17" ht="15" customHeight="1" x14ac:dyDescent="0.25">
      <c r="A4746" s="50">
        <v>24182</v>
      </c>
      <c r="B4746" s="50" t="s">
        <v>13304</v>
      </c>
      <c r="C4746" s="50" t="s">
        <v>13305</v>
      </c>
      <c r="D4746" s="70"/>
      <c r="E4746" s="50">
        <v>10</v>
      </c>
      <c r="F4746" s="50">
        <v>12</v>
      </c>
      <c r="G4746" s="62">
        <v>1.3154000000000001</v>
      </c>
      <c r="H4746" s="62">
        <f t="shared" si="230"/>
        <v>1.4469400000000001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473</v>
      </c>
      <c r="O4746" s="50" t="s">
        <v>5330</v>
      </c>
      <c r="P4746" s="50"/>
      <c r="Q4746" s="87"/>
    </row>
    <row r="4747" spans="1:17" ht="15" customHeight="1" x14ac:dyDescent="0.25">
      <c r="A4747" s="50">
        <v>21990</v>
      </c>
      <c r="B4747" s="50" t="s">
        <v>13306</v>
      </c>
      <c r="C4747" s="50" t="s">
        <v>13307</v>
      </c>
      <c r="D4747" s="70"/>
      <c r="E4747" s="50">
        <v>10</v>
      </c>
      <c r="F4747" s="50">
        <v>12</v>
      </c>
      <c r="G4747" s="62">
        <v>1.3154000000000001</v>
      </c>
      <c r="H4747" s="62">
        <f t="shared" si="230"/>
        <v>1.4469400000000001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473</v>
      </c>
      <c r="O4747" s="50" t="s">
        <v>5330</v>
      </c>
      <c r="P4747" s="50"/>
      <c r="Q4747" s="87"/>
    </row>
    <row r="4748" spans="1:17" ht="15" customHeight="1" x14ac:dyDescent="0.25">
      <c r="A4748" s="56">
        <v>1409</v>
      </c>
      <c r="B4748" s="56" t="s">
        <v>10606</v>
      </c>
      <c r="C4748" s="56" t="s">
        <v>10607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0"/>
        <v>1.7210959999999997</v>
      </c>
      <c r="I4748" s="56">
        <v>10</v>
      </c>
      <c r="J4748" s="56">
        <v>8</v>
      </c>
      <c r="K4748" s="56">
        <v>80</v>
      </c>
      <c r="L4748" s="56">
        <f t="shared" si="231"/>
        <v>0</v>
      </c>
      <c r="M4748" s="56">
        <f t="shared" si="232"/>
        <v>0</v>
      </c>
      <c r="N4748" s="56" t="s">
        <v>230</v>
      </c>
      <c r="O4748" s="56" t="s">
        <v>344</v>
      </c>
      <c r="P4748" s="56"/>
      <c r="Q4748" s="93"/>
    </row>
    <row r="4749" spans="1:17" ht="15" customHeight="1" x14ac:dyDescent="0.25">
      <c r="A4749" s="50">
        <v>16756</v>
      </c>
      <c r="B4749" s="50" t="s">
        <v>13308</v>
      </c>
      <c r="C4749" s="50" t="s">
        <v>13309</v>
      </c>
      <c r="D4749" s="70"/>
      <c r="E4749" s="50">
        <v>10</v>
      </c>
      <c r="F4749" s="50">
        <v>16</v>
      </c>
      <c r="G4749" s="62">
        <v>0.5776</v>
      </c>
      <c r="H4749" s="62">
        <f t="shared" si="230"/>
        <v>0.63536000000000004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244</v>
      </c>
      <c r="O4749" s="50" t="s">
        <v>4175</v>
      </c>
      <c r="P4749" s="50"/>
      <c r="Q4749" s="87"/>
    </row>
    <row r="4750" spans="1:17" ht="15" customHeight="1" x14ac:dyDescent="0.25">
      <c r="A4750" s="50">
        <v>16754</v>
      </c>
      <c r="B4750" s="50" t="s">
        <v>13310</v>
      </c>
      <c r="C4750" s="50" t="s">
        <v>13311</v>
      </c>
      <c r="D4750" s="70"/>
      <c r="E4750" s="50">
        <v>10</v>
      </c>
      <c r="F4750" s="50">
        <v>16</v>
      </c>
      <c r="G4750" s="62">
        <v>0.5776</v>
      </c>
      <c r="H4750" s="62">
        <f t="shared" si="230"/>
        <v>0.63536000000000004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244</v>
      </c>
      <c r="O4750" s="50" t="s">
        <v>4175</v>
      </c>
      <c r="P4750" s="50"/>
      <c r="Q4750" s="87"/>
    </row>
    <row r="4751" spans="1:17" ht="15" customHeight="1" x14ac:dyDescent="0.25">
      <c r="A4751" s="50">
        <v>16755</v>
      </c>
      <c r="B4751" s="50" t="s">
        <v>13312</v>
      </c>
      <c r="C4751" s="50" t="s">
        <v>13313</v>
      </c>
      <c r="D4751" s="70"/>
      <c r="E4751" s="50">
        <v>10</v>
      </c>
      <c r="F4751" s="50">
        <v>16</v>
      </c>
      <c r="G4751" s="62">
        <v>0.5776</v>
      </c>
      <c r="H4751" s="62">
        <f t="shared" si="230"/>
        <v>0.63536000000000004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244</v>
      </c>
      <c r="O4751" s="50" t="s">
        <v>4175</v>
      </c>
      <c r="P4751" s="50"/>
      <c r="Q4751" s="87"/>
    </row>
    <row r="4752" spans="1:17" ht="15" customHeight="1" x14ac:dyDescent="0.25">
      <c r="A4752" s="50">
        <v>16757</v>
      </c>
      <c r="B4752" s="50" t="s">
        <v>13314</v>
      </c>
      <c r="C4752" s="50" t="s">
        <v>13315</v>
      </c>
      <c r="D4752" s="70"/>
      <c r="E4752" s="50">
        <v>10</v>
      </c>
      <c r="F4752" s="50">
        <v>12</v>
      </c>
      <c r="G4752" s="62">
        <v>1.0242</v>
      </c>
      <c r="H4752" s="62">
        <f t="shared" si="230"/>
        <v>1.12662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244</v>
      </c>
      <c r="O4752" s="50" t="s">
        <v>4175</v>
      </c>
      <c r="P4752" s="50"/>
      <c r="Q4752" s="87"/>
    </row>
    <row r="4753" spans="1:17" ht="15" customHeight="1" x14ac:dyDescent="0.25">
      <c r="A4753" s="50">
        <v>16753</v>
      </c>
      <c r="B4753" s="50" t="s">
        <v>13316</v>
      </c>
      <c r="C4753" s="50" t="s">
        <v>13317</v>
      </c>
      <c r="D4753" s="70"/>
      <c r="E4753" s="50">
        <v>10</v>
      </c>
      <c r="F4753" s="50">
        <v>12</v>
      </c>
      <c r="G4753" s="62">
        <v>0.995</v>
      </c>
      <c r="H4753" s="62">
        <f t="shared" si="230"/>
        <v>1.0945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244</v>
      </c>
      <c r="O4753" s="50" t="s">
        <v>4175</v>
      </c>
      <c r="P4753" s="50"/>
      <c r="Q4753" s="94">
        <v>46213</v>
      </c>
    </row>
    <row r="4754" spans="1:17" ht="15" customHeight="1" x14ac:dyDescent="0.25">
      <c r="A4754" s="50">
        <v>16751</v>
      </c>
      <c r="B4754" s="50" t="s">
        <v>13318</v>
      </c>
      <c r="C4754" s="50" t="s">
        <v>13319</v>
      </c>
      <c r="D4754" s="70"/>
      <c r="E4754" s="50">
        <v>10</v>
      </c>
      <c r="F4754" s="50">
        <v>8</v>
      </c>
      <c r="G4754" s="62">
        <v>1.4514</v>
      </c>
      <c r="H4754" s="62">
        <f t="shared" si="230"/>
        <v>1.5965400000000001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244</v>
      </c>
      <c r="O4754" s="50" t="s">
        <v>4175</v>
      </c>
      <c r="P4754" s="50"/>
      <c r="Q4754" s="87"/>
    </row>
    <row r="4755" spans="1:17" ht="15" customHeight="1" x14ac:dyDescent="0.25">
      <c r="A4755" s="50">
        <v>16750</v>
      </c>
      <c r="B4755" s="50" t="s">
        <v>13320</v>
      </c>
      <c r="C4755" s="50" t="s">
        <v>13321</v>
      </c>
      <c r="D4755" s="70"/>
      <c r="E4755" s="50">
        <v>10</v>
      </c>
      <c r="F4755" s="50">
        <v>5</v>
      </c>
      <c r="G4755" s="62">
        <v>1.9367999999999999</v>
      </c>
      <c r="H4755" s="62">
        <f t="shared" si="230"/>
        <v>2.1304799999999999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244</v>
      </c>
      <c r="O4755" s="50" t="s">
        <v>4175</v>
      </c>
      <c r="P4755" s="50"/>
      <c r="Q4755" s="87"/>
    </row>
    <row r="4756" spans="1:17" ht="15" customHeight="1" x14ac:dyDescent="0.25">
      <c r="A4756" s="50">
        <v>16758</v>
      </c>
      <c r="B4756" s="50" t="s">
        <v>13322</v>
      </c>
      <c r="C4756" s="50" t="s">
        <v>13323</v>
      </c>
      <c r="D4756" s="70"/>
      <c r="E4756" s="50">
        <v>10</v>
      </c>
      <c r="F4756" s="50">
        <v>16</v>
      </c>
      <c r="G4756" s="62">
        <v>0.67469999999999997</v>
      </c>
      <c r="H4756" s="62">
        <f t="shared" ref="H4756:H4819" si="233">G4756*E4756%+G4756</f>
        <v>0.74217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244</v>
      </c>
      <c r="O4756" s="50" t="s">
        <v>4159</v>
      </c>
      <c r="P4756" s="50"/>
      <c r="Q4756" s="87"/>
    </row>
    <row r="4757" spans="1:17" ht="15" customHeight="1" x14ac:dyDescent="0.25">
      <c r="A4757" s="50">
        <v>5159</v>
      </c>
      <c r="B4757" s="50" t="s">
        <v>13324</v>
      </c>
      <c r="C4757" s="50" t="s">
        <v>13325</v>
      </c>
      <c r="D4757" s="70"/>
      <c r="E4757" s="50">
        <v>4</v>
      </c>
      <c r="F4757" s="50">
        <v>12</v>
      </c>
      <c r="G4757" s="62">
        <v>0.77170000000000005</v>
      </c>
      <c r="H4757" s="62">
        <f t="shared" si="233"/>
        <v>0.80256800000000006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237</v>
      </c>
      <c r="O4757" s="50" t="s">
        <v>3853</v>
      </c>
      <c r="P4757" s="50"/>
      <c r="Q4757" s="87"/>
    </row>
    <row r="4758" spans="1:17" ht="15" customHeight="1" x14ac:dyDescent="0.25">
      <c r="A4758" s="50">
        <v>5160</v>
      </c>
      <c r="B4758" s="50" t="s">
        <v>13326</v>
      </c>
      <c r="C4758" s="50" t="s">
        <v>13327</v>
      </c>
      <c r="D4758" s="70"/>
      <c r="E4758" s="50">
        <v>4</v>
      </c>
      <c r="F4758" s="50">
        <v>12</v>
      </c>
      <c r="G4758" s="62">
        <v>0.77170000000000005</v>
      </c>
      <c r="H4758" s="62">
        <f t="shared" si="233"/>
        <v>0.80256800000000006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237</v>
      </c>
      <c r="O4758" s="50" t="s">
        <v>3853</v>
      </c>
      <c r="P4758" s="50"/>
      <c r="Q4758" s="87"/>
    </row>
    <row r="4759" spans="1:17" ht="15" customHeight="1" x14ac:dyDescent="0.25">
      <c r="A4759" s="50">
        <v>5161</v>
      </c>
      <c r="B4759" s="50" t="s">
        <v>13328</v>
      </c>
      <c r="C4759" s="50" t="s">
        <v>13329</v>
      </c>
      <c r="D4759" s="70"/>
      <c r="E4759" s="50">
        <v>4</v>
      </c>
      <c r="F4759" s="50">
        <v>12</v>
      </c>
      <c r="G4759" s="62">
        <v>0.77170000000000005</v>
      </c>
      <c r="H4759" s="62">
        <f t="shared" si="233"/>
        <v>0.80256800000000006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237</v>
      </c>
      <c r="O4759" s="50" t="s">
        <v>3853</v>
      </c>
      <c r="P4759" s="50"/>
      <c r="Q4759" s="87"/>
    </row>
    <row r="4760" spans="1:17" ht="15" customHeight="1" x14ac:dyDescent="0.25">
      <c r="A4760" s="50">
        <v>5162</v>
      </c>
      <c r="B4760" s="50" t="s">
        <v>13330</v>
      </c>
      <c r="C4760" s="50" t="s">
        <v>13331</v>
      </c>
      <c r="D4760" s="70"/>
      <c r="E4760" s="50">
        <v>4</v>
      </c>
      <c r="F4760" s="50">
        <v>12</v>
      </c>
      <c r="G4760" s="62">
        <v>0.77170000000000005</v>
      </c>
      <c r="H4760" s="62">
        <f t="shared" si="233"/>
        <v>0.80256800000000006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237</v>
      </c>
      <c r="O4760" s="50" t="s">
        <v>3853</v>
      </c>
      <c r="P4760" s="50"/>
      <c r="Q4760" s="87"/>
    </row>
    <row r="4761" spans="1:17" ht="15" customHeight="1" x14ac:dyDescent="0.25">
      <c r="A4761" s="54">
        <v>23848</v>
      </c>
      <c r="B4761" s="54" t="s">
        <v>3926</v>
      </c>
      <c r="C4761" s="54" t="s">
        <v>3927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237</v>
      </c>
      <c r="O4761" s="54" t="s">
        <v>3853</v>
      </c>
      <c r="P4761" s="54" t="s">
        <v>480</v>
      </c>
      <c r="Q4761" s="88"/>
    </row>
    <row r="4762" spans="1:17" ht="15" customHeight="1" x14ac:dyDescent="0.25">
      <c r="A4762" s="54">
        <v>23847</v>
      </c>
      <c r="B4762" s="54" t="s">
        <v>3924</v>
      </c>
      <c r="C4762" s="54" t="s">
        <v>3925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237</v>
      </c>
      <c r="O4762" s="54" t="s">
        <v>3853</v>
      </c>
      <c r="P4762" s="54" t="s">
        <v>480</v>
      </c>
      <c r="Q4762" s="88"/>
    </row>
    <row r="4763" spans="1:17" ht="15" customHeight="1" x14ac:dyDescent="0.25">
      <c r="A4763" s="54">
        <v>25607</v>
      </c>
      <c r="B4763" s="54" t="s">
        <v>3948</v>
      </c>
      <c r="C4763" s="54" t="s">
        <v>3949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237</v>
      </c>
      <c r="O4763" s="54" t="s">
        <v>3786</v>
      </c>
      <c r="P4763" s="54" t="s">
        <v>480</v>
      </c>
      <c r="Q4763" s="88"/>
    </row>
    <row r="4764" spans="1:17" ht="15" customHeight="1" x14ac:dyDescent="0.25">
      <c r="A4764" s="54">
        <v>15300</v>
      </c>
      <c r="B4764" s="54" t="s">
        <v>4022</v>
      </c>
      <c r="C4764" s="54" t="s">
        <v>4023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3994</v>
      </c>
      <c r="O4764" s="54" t="s">
        <v>4000</v>
      </c>
      <c r="P4764" s="54" t="s">
        <v>480</v>
      </c>
      <c r="Q4764" s="88"/>
    </row>
    <row r="4765" spans="1:17" ht="15" customHeight="1" x14ac:dyDescent="0.25">
      <c r="A4765" s="54">
        <v>1113</v>
      </c>
      <c r="B4765" s="54" t="s">
        <v>3998</v>
      </c>
      <c r="C4765" s="54" t="s">
        <v>3999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3994</v>
      </c>
      <c r="O4765" s="54" t="s">
        <v>4000</v>
      </c>
      <c r="P4765" s="54" t="s">
        <v>480</v>
      </c>
      <c r="Q4765" s="88"/>
    </row>
    <row r="4766" spans="1:17" ht="15" customHeight="1" x14ac:dyDescent="0.25">
      <c r="A4766" s="54">
        <v>12785</v>
      </c>
      <c r="B4766" s="54" t="s">
        <v>4012</v>
      </c>
      <c r="C4766" s="54" t="s">
        <v>4013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3994</v>
      </c>
      <c r="O4766" s="54" t="s">
        <v>4000</v>
      </c>
      <c r="P4766" s="54" t="s">
        <v>480</v>
      </c>
      <c r="Q4766" s="88"/>
    </row>
    <row r="4767" spans="1:17" ht="15" customHeight="1" x14ac:dyDescent="0.25">
      <c r="A4767" s="50">
        <v>20121</v>
      </c>
      <c r="B4767" s="50" t="s">
        <v>13332</v>
      </c>
      <c r="C4767" s="50" t="s">
        <v>13333</v>
      </c>
      <c r="D4767" s="70"/>
      <c r="E4767" s="50">
        <v>10</v>
      </c>
      <c r="F4767" s="50">
        <v>24</v>
      </c>
      <c r="G4767" s="62">
        <v>0.82030000000000003</v>
      </c>
      <c r="H4767" s="62">
        <f t="shared" si="233"/>
        <v>0.90233000000000008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3994</v>
      </c>
      <c r="O4767" s="50" t="s">
        <v>3995</v>
      </c>
      <c r="P4767" s="50"/>
      <c r="Q4767" s="87"/>
    </row>
    <row r="4768" spans="1:17" ht="15" customHeight="1" x14ac:dyDescent="0.25">
      <c r="A4768" s="54">
        <v>1112</v>
      </c>
      <c r="B4768" s="54" t="s">
        <v>3996</v>
      </c>
      <c r="C4768" s="54" t="s">
        <v>3997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3994</v>
      </c>
      <c r="O4768" s="54" t="s">
        <v>3995</v>
      </c>
      <c r="P4768" s="54" t="s">
        <v>480</v>
      </c>
      <c r="Q4768" s="88"/>
    </row>
    <row r="4769" spans="1:17" ht="15" customHeight="1" x14ac:dyDescent="0.25">
      <c r="A4769" s="54">
        <v>15297</v>
      </c>
      <c r="B4769" s="54" t="s">
        <v>4020</v>
      </c>
      <c r="C4769" s="54" t="s">
        <v>4021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3994</v>
      </c>
      <c r="O4769" s="54" t="s">
        <v>3995</v>
      </c>
      <c r="P4769" s="54" t="s">
        <v>480</v>
      </c>
      <c r="Q4769" s="88"/>
    </row>
    <row r="4770" spans="1:17" ht="15" customHeight="1" x14ac:dyDescent="0.25">
      <c r="A4770" s="54">
        <v>5956</v>
      </c>
      <c r="B4770" s="54" t="s">
        <v>4006</v>
      </c>
      <c r="C4770" s="54" t="s">
        <v>4007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3994</v>
      </c>
      <c r="O4770" s="54" t="s">
        <v>3995</v>
      </c>
      <c r="P4770" s="54" t="s">
        <v>480</v>
      </c>
      <c r="Q4770" s="88"/>
    </row>
    <row r="4771" spans="1:17" ht="15" customHeight="1" x14ac:dyDescent="0.25">
      <c r="A4771" s="54">
        <v>15293</v>
      </c>
      <c r="B4771" s="54" t="s">
        <v>4018</v>
      </c>
      <c r="C4771" s="54" t="s">
        <v>4019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3994</v>
      </c>
      <c r="O4771" s="54" t="s">
        <v>3995</v>
      </c>
      <c r="P4771" s="54" t="s">
        <v>480</v>
      </c>
      <c r="Q4771" s="88"/>
    </row>
    <row r="4772" spans="1:17" ht="15" customHeight="1" x14ac:dyDescent="0.25">
      <c r="A4772" s="54">
        <v>12784</v>
      </c>
      <c r="B4772" s="54" t="s">
        <v>4010</v>
      </c>
      <c r="C4772" s="54" t="s">
        <v>4011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3994</v>
      </c>
      <c r="O4772" s="54" t="s">
        <v>3995</v>
      </c>
      <c r="P4772" s="54" t="s">
        <v>480</v>
      </c>
      <c r="Q4772" s="88"/>
    </row>
    <row r="4773" spans="1:17" ht="15" customHeight="1" x14ac:dyDescent="0.25">
      <c r="A4773" s="54">
        <v>20183</v>
      </c>
      <c r="B4773" s="54" t="s">
        <v>4026</v>
      </c>
      <c r="C4773" s="54" t="s">
        <v>4027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3994</v>
      </c>
      <c r="O4773" s="54" t="s">
        <v>4005</v>
      </c>
      <c r="P4773" s="54" t="s">
        <v>480</v>
      </c>
      <c r="Q4773" s="88"/>
    </row>
    <row r="4774" spans="1:17" ht="15" customHeight="1" x14ac:dyDescent="0.25">
      <c r="A4774" s="50">
        <v>5954</v>
      </c>
      <c r="B4774" s="50" t="s">
        <v>13334</v>
      </c>
      <c r="C4774" s="50" t="s">
        <v>13335</v>
      </c>
      <c r="D4774" s="70"/>
      <c r="E4774" s="50">
        <v>10</v>
      </c>
      <c r="F4774" s="50">
        <v>18</v>
      </c>
      <c r="G4774" s="62">
        <v>1.8397000000000001</v>
      </c>
      <c r="H4774" s="62">
        <f t="shared" si="233"/>
        <v>2.0236700000000001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3994</v>
      </c>
      <c r="O4774" s="50" t="s">
        <v>3995</v>
      </c>
      <c r="P4774" s="50"/>
      <c r="Q4774" s="87"/>
    </row>
    <row r="4775" spans="1:17" ht="15" customHeight="1" x14ac:dyDescent="0.25">
      <c r="A4775" s="50">
        <v>5955</v>
      </c>
      <c r="B4775" s="50" t="s">
        <v>13336</v>
      </c>
      <c r="C4775" s="50" t="s">
        <v>13337</v>
      </c>
      <c r="D4775" s="70"/>
      <c r="E4775" s="50">
        <v>10</v>
      </c>
      <c r="F4775" s="50">
        <v>18</v>
      </c>
      <c r="G4775" s="62">
        <v>1.8397000000000001</v>
      </c>
      <c r="H4775" s="62">
        <f t="shared" si="233"/>
        <v>2.0236700000000001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3994</v>
      </c>
      <c r="O4775" s="50" t="s">
        <v>3995</v>
      </c>
      <c r="P4775" s="50"/>
      <c r="Q4775" s="87"/>
    </row>
    <row r="4776" spans="1:17" ht="15" customHeight="1" x14ac:dyDescent="0.25">
      <c r="A4776" s="50">
        <v>25357</v>
      </c>
      <c r="B4776" s="50" t="s">
        <v>13338</v>
      </c>
      <c r="C4776" s="50" t="s">
        <v>13339</v>
      </c>
      <c r="D4776" s="70"/>
      <c r="E4776" s="50">
        <v>4</v>
      </c>
      <c r="F4776" s="50">
        <v>10</v>
      </c>
      <c r="G4776" s="62">
        <v>0.97560000000000002</v>
      </c>
      <c r="H4776" s="62">
        <f t="shared" si="233"/>
        <v>1.014624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347</v>
      </c>
      <c r="O4776" s="50" t="s">
        <v>4076</v>
      </c>
      <c r="P4776" s="50"/>
      <c r="Q4776" s="87"/>
    </row>
    <row r="4777" spans="1:17" ht="15" customHeight="1" x14ac:dyDescent="0.25">
      <c r="A4777" s="54">
        <v>13805</v>
      </c>
      <c r="B4777" s="54" t="s">
        <v>4818</v>
      </c>
      <c r="C4777" s="54" t="s">
        <v>4819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257</v>
      </c>
      <c r="O4777" s="54" t="s">
        <v>4820</v>
      </c>
      <c r="P4777" s="54" t="s">
        <v>480</v>
      </c>
      <c r="Q4777" s="88"/>
    </row>
    <row r="4778" spans="1:17" ht="15" customHeight="1" x14ac:dyDescent="0.25">
      <c r="A4778" s="54">
        <v>13806</v>
      </c>
      <c r="B4778" s="54" t="s">
        <v>4821</v>
      </c>
      <c r="C4778" s="54" t="s">
        <v>4822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257</v>
      </c>
      <c r="O4778" s="54" t="s">
        <v>280</v>
      </c>
      <c r="P4778" s="54" t="s">
        <v>480</v>
      </c>
      <c r="Q4778" s="88"/>
    </row>
    <row r="4779" spans="1:17" ht="15" customHeight="1" x14ac:dyDescent="0.25">
      <c r="A4779" s="56">
        <v>20332</v>
      </c>
      <c r="B4779" s="56" t="s">
        <v>10608</v>
      </c>
      <c r="C4779" s="56" t="s">
        <v>10609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193</v>
      </c>
      <c r="O4779" s="56" t="s">
        <v>197</v>
      </c>
      <c r="P4779" s="56"/>
      <c r="Q4779" s="93"/>
    </row>
    <row r="4780" spans="1:17" ht="15" customHeight="1" x14ac:dyDescent="0.25">
      <c r="A4780" s="56">
        <v>20331</v>
      </c>
      <c r="B4780" s="56" t="s">
        <v>10610</v>
      </c>
      <c r="C4780" s="56" t="s">
        <v>10611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193</v>
      </c>
      <c r="O4780" s="56" t="s">
        <v>197</v>
      </c>
      <c r="P4780" s="56"/>
      <c r="Q4780" s="93"/>
    </row>
    <row r="4781" spans="1:17" ht="15" customHeight="1" x14ac:dyDescent="0.25">
      <c r="A4781" s="54">
        <v>24481</v>
      </c>
      <c r="B4781" s="54" t="s">
        <v>4133</v>
      </c>
      <c r="C4781" s="54" t="s">
        <v>4134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347</v>
      </c>
      <c r="O4781" s="54" t="s">
        <v>4135</v>
      </c>
      <c r="P4781" s="54" t="s">
        <v>480</v>
      </c>
      <c r="Q4781" s="88"/>
    </row>
    <row r="4782" spans="1:17" ht="15" customHeight="1" x14ac:dyDescent="0.25">
      <c r="A4782" s="54">
        <v>24489</v>
      </c>
      <c r="B4782" s="54" t="s">
        <v>4136</v>
      </c>
      <c r="C4782" s="54" t="s">
        <v>4137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347</v>
      </c>
      <c r="O4782" s="54" t="s">
        <v>4135</v>
      </c>
      <c r="P4782" s="54" t="s">
        <v>480</v>
      </c>
      <c r="Q4782" s="88"/>
    </row>
    <row r="4783" spans="1:17" ht="15" customHeight="1" x14ac:dyDescent="0.25">
      <c r="A4783" s="50">
        <v>7205</v>
      </c>
      <c r="B4783" s="50" t="s">
        <v>13340</v>
      </c>
      <c r="C4783" s="50" t="s">
        <v>13341</v>
      </c>
      <c r="D4783" s="70"/>
      <c r="E4783" s="50">
        <v>4</v>
      </c>
      <c r="F4783" s="50">
        <v>12</v>
      </c>
      <c r="G4783" s="62">
        <v>1.5096000000000001</v>
      </c>
      <c r="H4783" s="62">
        <f t="shared" si="233"/>
        <v>1.569984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237</v>
      </c>
      <c r="O4783" s="50" t="s">
        <v>241</v>
      </c>
      <c r="P4783" s="50"/>
      <c r="Q4783" s="87"/>
    </row>
    <row r="4784" spans="1:17" ht="15" customHeight="1" x14ac:dyDescent="0.25">
      <c r="A4784" s="50">
        <v>5014</v>
      </c>
      <c r="B4784" s="50" t="s">
        <v>13342</v>
      </c>
      <c r="C4784" s="50" t="s">
        <v>13343</v>
      </c>
      <c r="D4784" s="70"/>
      <c r="E4784" s="50">
        <v>4</v>
      </c>
      <c r="F4784" s="50">
        <v>6</v>
      </c>
      <c r="G4784" s="62">
        <v>2.7716999999999996</v>
      </c>
      <c r="H4784" s="62">
        <f t="shared" si="233"/>
        <v>2.8825679999999996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237</v>
      </c>
      <c r="O4784" s="50" t="s">
        <v>241</v>
      </c>
      <c r="P4784" s="50"/>
      <c r="Q4784" s="87"/>
    </row>
    <row r="4785" spans="1:17" ht="15" customHeight="1" x14ac:dyDescent="0.25">
      <c r="A4785" s="50">
        <v>5013</v>
      </c>
      <c r="B4785" s="50" t="s">
        <v>13344</v>
      </c>
      <c r="C4785" s="50" t="s">
        <v>13345</v>
      </c>
      <c r="D4785" s="70"/>
      <c r="E4785" s="50">
        <v>4</v>
      </c>
      <c r="F4785" s="50">
        <v>6</v>
      </c>
      <c r="G4785" s="62">
        <v>2.7716999999999996</v>
      </c>
      <c r="H4785" s="62">
        <f t="shared" si="233"/>
        <v>2.8825679999999996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237</v>
      </c>
      <c r="O4785" s="50" t="s">
        <v>241</v>
      </c>
      <c r="P4785" s="50"/>
      <c r="Q4785" s="87"/>
    </row>
    <row r="4786" spans="1:17" ht="15" customHeight="1" x14ac:dyDescent="0.25">
      <c r="A4786" s="54">
        <v>498</v>
      </c>
      <c r="B4786" s="54" t="s">
        <v>3753</v>
      </c>
      <c r="C4786" s="54" t="s">
        <v>3754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237</v>
      </c>
      <c r="O4786" s="54" t="s">
        <v>241</v>
      </c>
      <c r="P4786" s="54" t="s">
        <v>480</v>
      </c>
      <c r="Q4786" s="88"/>
    </row>
    <row r="4787" spans="1:17" ht="15" customHeight="1" x14ac:dyDescent="0.25">
      <c r="A4787" s="54">
        <v>497</v>
      </c>
      <c r="B4787" s="54" t="s">
        <v>3751</v>
      </c>
      <c r="C4787" s="54" t="s">
        <v>3752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237</v>
      </c>
      <c r="O4787" s="54" t="s">
        <v>241</v>
      </c>
      <c r="P4787" s="54" t="s">
        <v>480</v>
      </c>
      <c r="Q4787" s="88"/>
    </row>
    <row r="4788" spans="1:17" ht="15" customHeight="1" x14ac:dyDescent="0.25">
      <c r="A4788" s="50">
        <v>23546</v>
      </c>
      <c r="B4788" s="50" t="s">
        <v>13346</v>
      </c>
      <c r="C4788" s="50" t="s">
        <v>13347</v>
      </c>
      <c r="D4788" s="70"/>
      <c r="E4788" s="50">
        <v>4</v>
      </c>
      <c r="F4788" s="50">
        <v>16</v>
      </c>
      <c r="G4788" s="62">
        <v>1.5096000000000001</v>
      </c>
      <c r="H4788" s="62">
        <f t="shared" si="233"/>
        <v>1.569984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237</v>
      </c>
      <c r="O4788" s="50" t="s">
        <v>3786</v>
      </c>
      <c r="P4788" s="50"/>
      <c r="Q4788" s="87"/>
    </row>
    <row r="4789" spans="1:17" ht="15" customHeight="1" x14ac:dyDescent="0.25">
      <c r="A4789" s="50">
        <v>23547</v>
      </c>
      <c r="B4789" s="50" t="s">
        <v>13348</v>
      </c>
      <c r="C4789" s="50" t="s">
        <v>13349</v>
      </c>
      <c r="D4789" s="70"/>
      <c r="E4789" s="50">
        <v>4</v>
      </c>
      <c r="F4789" s="50">
        <v>16</v>
      </c>
      <c r="G4789" s="62">
        <v>1.5096000000000001</v>
      </c>
      <c r="H4789" s="62">
        <f t="shared" si="233"/>
        <v>1.569984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237</v>
      </c>
      <c r="O4789" s="50" t="s">
        <v>3786</v>
      </c>
      <c r="P4789" s="50"/>
      <c r="Q4789" s="87"/>
    </row>
    <row r="4790" spans="1:17" ht="15" customHeight="1" x14ac:dyDescent="0.25">
      <c r="A4790" s="54">
        <v>53</v>
      </c>
      <c r="B4790" s="54" t="s">
        <v>4522</v>
      </c>
      <c r="C4790" s="54" t="s">
        <v>4523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257</v>
      </c>
      <c r="O4790" s="54" t="s">
        <v>258</v>
      </c>
      <c r="P4790" s="54" t="s">
        <v>480</v>
      </c>
      <c r="Q4790" s="88"/>
    </row>
    <row r="4791" spans="1:17" ht="15" customHeight="1" x14ac:dyDescent="0.25">
      <c r="A4791" s="50">
        <v>22425</v>
      </c>
      <c r="B4791" s="50" t="s">
        <v>13350</v>
      </c>
      <c r="C4791" s="50" t="s">
        <v>13351</v>
      </c>
      <c r="D4791" s="70"/>
      <c r="E4791" s="50">
        <v>10</v>
      </c>
      <c r="F4791" s="50">
        <v>12</v>
      </c>
      <c r="G4791" s="62">
        <v>1.5484</v>
      </c>
      <c r="H4791" s="62">
        <f t="shared" si="233"/>
        <v>1.7032400000000001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257</v>
      </c>
      <c r="O4791" s="50" t="s">
        <v>280</v>
      </c>
      <c r="P4791" s="50"/>
      <c r="Q4791" s="87"/>
    </row>
    <row r="4792" spans="1:17" ht="15" customHeight="1" x14ac:dyDescent="0.25">
      <c r="A4792" s="50">
        <v>14629</v>
      </c>
      <c r="B4792" s="50" t="s">
        <v>13352</v>
      </c>
      <c r="C4792" s="50" t="s">
        <v>13353</v>
      </c>
      <c r="D4792" s="70"/>
      <c r="E4792" s="50">
        <v>10</v>
      </c>
      <c r="F4792" s="50">
        <v>12</v>
      </c>
      <c r="G4792" s="62">
        <v>1.9367999999999999</v>
      </c>
      <c r="H4792" s="62">
        <f t="shared" si="233"/>
        <v>2.1304799999999999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257</v>
      </c>
      <c r="O4792" s="50" t="s">
        <v>258</v>
      </c>
      <c r="P4792" s="50"/>
      <c r="Q4792" s="87"/>
    </row>
    <row r="4793" spans="1:17" ht="15" customHeight="1" x14ac:dyDescent="0.25">
      <c r="A4793" s="50">
        <v>480</v>
      </c>
      <c r="B4793" s="50" t="s">
        <v>13354</v>
      </c>
      <c r="C4793" s="50" t="s">
        <v>13355</v>
      </c>
      <c r="D4793" s="70"/>
      <c r="E4793" s="50">
        <v>10</v>
      </c>
      <c r="F4793" s="50">
        <v>12</v>
      </c>
      <c r="G4793" s="62">
        <v>1.9465000000000001</v>
      </c>
      <c r="H4793" s="62">
        <f t="shared" si="233"/>
        <v>2.1411500000000001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257</v>
      </c>
      <c r="O4793" s="50" t="s">
        <v>258</v>
      </c>
      <c r="P4793" s="50"/>
      <c r="Q4793" s="87"/>
    </row>
    <row r="4794" spans="1:17" ht="15" customHeight="1" x14ac:dyDescent="0.25">
      <c r="A4794" s="50">
        <v>6953</v>
      </c>
      <c r="B4794" s="50" t="s">
        <v>13356</v>
      </c>
      <c r="C4794" s="50" t="s">
        <v>13357</v>
      </c>
      <c r="D4794" s="70"/>
      <c r="E4794" s="50">
        <v>10</v>
      </c>
      <c r="F4794" s="50">
        <v>10</v>
      </c>
      <c r="G4794" s="62">
        <v>1.7425999999999999</v>
      </c>
      <c r="H4794" s="62">
        <f t="shared" si="233"/>
        <v>1.91686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237</v>
      </c>
      <c r="O4794" s="50" t="s">
        <v>3880</v>
      </c>
      <c r="P4794" s="50"/>
      <c r="Q4794" s="87"/>
    </row>
    <row r="4795" spans="1:17" ht="15" customHeight="1" x14ac:dyDescent="0.25">
      <c r="A4795" s="50">
        <v>15143</v>
      </c>
      <c r="B4795" s="50" t="s">
        <v>13358</v>
      </c>
      <c r="C4795" s="50" t="s">
        <v>13359</v>
      </c>
      <c r="D4795" s="70"/>
      <c r="E4795" s="50">
        <v>4</v>
      </c>
      <c r="F4795" s="50">
        <v>12</v>
      </c>
      <c r="G4795" s="62">
        <v>1.2571999999999999</v>
      </c>
      <c r="H4795" s="62">
        <f t="shared" si="233"/>
        <v>1.3074879999999998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237</v>
      </c>
      <c r="O4795" s="50" t="s">
        <v>241</v>
      </c>
      <c r="P4795" s="50"/>
      <c r="Q4795" s="87"/>
    </row>
    <row r="4796" spans="1:17" ht="15" customHeight="1" x14ac:dyDescent="0.25">
      <c r="A4796" s="50">
        <v>15140</v>
      </c>
      <c r="B4796" s="50" t="s">
        <v>13360</v>
      </c>
      <c r="C4796" s="50" t="s">
        <v>13361</v>
      </c>
      <c r="D4796" s="70"/>
      <c r="E4796" s="50">
        <v>4</v>
      </c>
      <c r="F4796" s="50">
        <v>12</v>
      </c>
      <c r="G4796" s="62">
        <v>1.2571999999999999</v>
      </c>
      <c r="H4796" s="62">
        <f t="shared" si="233"/>
        <v>1.3074879999999998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237</v>
      </c>
      <c r="O4796" s="50" t="s">
        <v>241</v>
      </c>
      <c r="P4796" s="50"/>
      <c r="Q4796" s="87"/>
    </row>
    <row r="4797" spans="1:17" ht="15" customHeight="1" x14ac:dyDescent="0.25">
      <c r="A4797" s="50">
        <v>4221</v>
      </c>
      <c r="B4797" s="50" t="s">
        <v>13362</v>
      </c>
      <c r="C4797" s="50" t="s">
        <v>13363</v>
      </c>
      <c r="D4797" s="70"/>
      <c r="E4797" s="50">
        <v>10</v>
      </c>
      <c r="F4797" s="50">
        <v>12</v>
      </c>
      <c r="G4797" s="62">
        <v>1.7038</v>
      </c>
      <c r="H4797" s="62">
        <f t="shared" si="233"/>
        <v>1.87418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257</v>
      </c>
      <c r="O4797" s="50" t="s">
        <v>258</v>
      </c>
      <c r="P4797" s="50"/>
      <c r="Q4797" s="87"/>
    </row>
    <row r="4798" spans="1:17" ht="15" customHeight="1" x14ac:dyDescent="0.25">
      <c r="A4798" s="50">
        <v>2133</v>
      </c>
      <c r="B4798" s="50" t="s">
        <v>13364</v>
      </c>
      <c r="C4798" s="50" t="s">
        <v>13365</v>
      </c>
      <c r="D4798" s="70"/>
      <c r="E4798" s="50">
        <v>10</v>
      </c>
      <c r="F4798" s="50">
        <v>12</v>
      </c>
      <c r="G4798" s="62">
        <v>1.7038</v>
      </c>
      <c r="H4798" s="62">
        <f t="shared" si="233"/>
        <v>1.87418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257</v>
      </c>
      <c r="O4798" s="50" t="s">
        <v>258</v>
      </c>
      <c r="P4798" s="50"/>
      <c r="Q4798" s="87"/>
    </row>
    <row r="4799" spans="1:17" ht="15" customHeight="1" x14ac:dyDescent="0.25">
      <c r="A4799" s="50">
        <v>1120</v>
      </c>
      <c r="B4799" s="50" t="s">
        <v>13366</v>
      </c>
      <c r="C4799" s="50" t="s">
        <v>13367</v>
      </c>
      <c r="D4799" s="70"/>
      <c r="E4799" s="50">
        <v>10</v>
      </c>
      <c r="F4799" s="50">
        <v>12</v>
      </c>
      <c r="G4799" s="62">
        <v>1.7038</v>
      </c>
      <c r="H4799" s="62">
        <f t="shared" si="233"/>
        <v>1.87418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257</v>
      </c>
      <c r="O4799" s="50" t="s">
        <v>258</v>
      </c>
      <c r="P4799" s="50"/>
      <c r="Q4799" s="87"/>
    </row>
    <row r="4800" spans="1:17" ht="15" customHeight="1" x14ac:dyDescent="0.25">
      <c r="A4800" s="50">
        <v>2682</v>
      </c>
      <c r="B4800" s="50" t="s">
        <v>13368</v>
      </c>
      <c r="C4800" s="50" t="s">
        <v>13369</v>
      </c>
      <c r="D4800" s="70"/>
      <c r="E4800" s="50">
        <v>10</v>
      </c>
      <c r="F4800" s="50">
        <v>12</v>
      </c>
      <c r="G4800" s="62">
        <v>1.9367999999999999</v>
      </c>
      <c r="H4800" s="62">
        <f t="shared" si="233"/>
        <v>2.1304799999999999</v>
      </c>
      <c r="I4800" s="50">
        <v>8</v>
      </c>
      <c r="J4800" s="50">
        <v>13</v>
      </c>
      <c r="K4800" s="50">
        <v>104</v>
      </c>
      <c r="L4800" s="50">
        <f t="shared" si="234"/>
        <v>0</v>
      </c>
      <c r="M4800" s="50">
        <f t="shared" si="235"/>
        <v>0</v>
      </c>
      <c r="N4800" s="50" t="s">
        <v>257</v>
      </c>
      <c r="O4800" s="50" t="s">
        <v>258</v>
      </c>
      <c r="P4800" s="50"/>
      <c r="Q4800" s="87"/>
    </row>
    <row r="4801" spans="1:17" ht="15" customHeight="1" x14ac:dyDescent="0.25">
      <c r="A4801" s="50">
        <v>2683</v>
      </c>
      <c r="B4801" s="50" t="s">
        <v>13370</v>
      </c>
      <c r="C4801" s="50" t="s">
        <v>13371</v>
      </c>
      <c r="D4801" s="70"/>
      <c r="E4801" s="50">
        <v>10</v>
      </c>
      <c r="F4801" s="50">
        <v>12</v>
      </c>
      <c r="G4801" s="62">
        <v>1.9367999999999999</v>
      </c>
      <c r="H4801" s="62">
        <f t="shared" si="233"/>
        <v>2.1304799999999999</v>
      </c>
      <c r="I4801" s="50">
        <v>8</v>
      </c>
      <c r="J4801" s="50">
        <v>13</v>
      </c>
      <c r="K4801" s="50">
        <v>104</v>
      </c>
      <c r="L4801" s="50">
        <f t="shared" si="234"/>
        <v>0</v>
      </c>
      <c r="M4801" s="50">
        <f t="shared" si="235"/>
        <v>0</v>
      </c>
      <c r="N4801" s="50" t="s">
        <v>257</v>
      </c>
      <c r="O4801" s="50" t="s">
        <v>258</v>
      </c>
      <c r="P4801" s="50"/>
      <c r="Q4801" s="87"/>
    </row>
    <row r="4802" spans="1:17" ht="15" customHeight="1" x14ac:dyDescent="0.25">
      <c r="A4802" s="54">
        <v>26653</v>
      </c>
      <c r="B4802" s="54" t="s">
        <v>5090</v>
      </c>
      <c r="C4802" s="54" t="s">
        <v>5091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257</v>
      </c>
      <c r="O4802" s="54" t="s">
        <v>258</v>
      </c>
      <c r="P4802" s="54" t="s">
        <v>480</v>
      </c>
      <c r="Q4802" s="88"/>
    </row>
    <row r="4803" spans="1:17" ht="15" customHeight="1" x14ac:dyDescent="0.25">
      <c r="A4803" s="50">
        <v>25548</v>
      </c>
      <c r="B4803" s="50" t="s">
        <v>13372</v>
      </c>
      <c r="C4803" s="50" t="s">
        <v>13373</v>
      </c>
      <c r="D4803" s="70"/>
      <c r="E4803" s="50">
        <v>10</v>
      </c>
      <c r="F4803" s="50">
        <v>9</v>
      </c>
      <c r="G4803" s="62">
        <v>1.4514</v>
      </c>
      <c r="H4803" s="62">
        <f t="shared" si="233"/>
        <v>1.5965400000000001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257</v>
      </c>
      <c r="O4803" s="50" t="s">
        <v>258</v>
      </c>
      <c r="P4803" s="50"/>
      <c r="Q4803" s="87"/>
    </row>
    <row r="4804" spans="1:17" ht="15" customHeight="1" x14ac:dyDescent="0.25">
      <c r="A4804" s="50">
        <v>34</v>
      </c>
      <c r="B4804" s="50" t="s">
        <v>13374</v>
      </c>
      <c r="C4804" s="50" t="s">
        <v>13375</v>
      </c>
      <c r="D4804" s="70"/>
      <c r="E4804" s="50">
        <v>10</v>
      </c>
      <c r="F4804" s="50">
        <v>12</v>
      </c>
      <c r="G4804" s="62">
        <v>0.96589999999999998</v>
      </c>
      <c r="H4804" s="62">
        <f t="shared" si="233"/>
        <v>1.0624899999999999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257</v>
      </c>
      <c r="O4804" s="50" t="s">
        <v>258</v>
      </c>
      <c r="P4804" s="50"/>
      <c r="Q4804" s="87"/>
    </row>
    <row r="4805" spans="1:17" ht="15" customHeight="1" x14ac:dyDescent="0.25">
      <c r="A4805" s="50">
        <v>35</v>
      </c>
      <c r="B4805" s="50" t="s">
        <v>13376</v>
      </c>
      <c r="C4805" s="50" t="s">
        <v>13377</v>
      </c>
      <c r="D4805" s="70"/>
      <c r="E4805" s="50">
        <v>10</v>
      </c>
      <c r="F4805" s="50">
        <v>12</v>
      </c>
      <c r="G4805" s="62">
        <v>0.96589999999999998</v>
      </c>
      <c r="H4805" s="62">
        <f t="shared" si="233"/>
        <v>1.0624899999999999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257</v>
      </c>
      <c r="O4805" s="50" t="s">
        <v>258</v>
      </c>
      <c r="P4805" s="50"/>
      <c r="Q4805" s="87"/>
    </row>
    <row r="4806" spans="1:17" ht="15" customHeight="1" x14ac:dyDescent="0.25">
      <c r="A4806" s="50">
        <v>23548</v>
      </c>
      <c r="B4806" s="50" t="s">
        <v>13378</v>
      </c>
      <c r="C4806" s="50" t="s">
        <v>13379</v>
      </c>
      <c r="D4806" s="70"/>
      <c r="E4806" s="50">
        <v>4</v>
      </c>
      <c r="F4806" s="50">
        <v>12</v>
      </c>
      <c r="G4806" s="62">
        <v>1.6548999999999998</v>
      </c>
      <c r="H4806" s="62">
        <f t="shared" si="233"/>
        <v>1.7210959999999997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237</v>
      </c>
      <c r="O4806" s="50" t="s">
        <v>3786</v>
      </c>
      <c r="P4806" s="50"/>
      <c r="Q4806" s="87"/>
    </row>
    <row r="4807" spans="1:17" ht="15" customHeight="1" x14ac:dyDescent="0.25">
      <c r="A4807" s="50">
        <v>23549</v>
      </c>
      <c r="B4807" s="50" t="s">
        <v>13380</v>
      </c>
      <c r="C4807" s="50" t="s">
        <v>13381</v>
      </c>
      <c r="D4807" s="70"/>
      <c r="E4807" s="50">
        <v>4</v>
      </c>
      <c r="F4807" s="50">
        <v>16</v>
      </c>
      <c r="G4807" s="62">
        <v>1.5484</v>
      </c>
      <c r="H4807" s="62">
        <f t="shared" si="233"/>
        <v>1.610336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237</v>
      </c>
      <c r="O4807" s="50" t="s">
        <v>3786</v>
      </c>
      <c r="P4807" s="50"/>
      <c r="Q4807" s="87"/>
    </row>
    <row r="4808" spans="1:17" ht="15" customHeight="1" x14ac:dyDescent="0.25">
      <c r="A4808" s="50">
        <v>26376</v>
      </c>
      <c r="B4808" s="50" t="s">
        <v>13382</v>
      </c>
      <c r="C4808" s="50" t="s">
        <v>13383</v>
      </c>
      <c r="D4808" s="70"/>
      <c r="E4808" s="50">
        <v>4</v>
      </c>
      <c r="F4808" s="50">
        <v>16</v>
      </c>
      <c r="G4808" s="62">
        <v>1.8549</v>
      </c>
      <c r="H4808" s="62">
        <f t="shared" si="233"/>
        <v>1.9290959999999999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237</v>
      </c>
      <c r="O4808" s="50" t="s">
        <v>3786</v>
      </c>
      <c r="P4808" s="50"/>
      <c r="Q4808" s="87"/>
    </row>
    <row r="4809" spans="1:17" ht="15" customHeight="1" x14ac:dyDescent="0.25">
      <c r="A4809" s="50">
        <v>1121</v>
      </c>
      <c r="B4809" s="50" t="s">
        <v>13384</v>
      </c>
      <c r="C4809" s="50" t="s">
        <v>13385</v>
      </c>
      <c r="D4809" s="70"/>
      <c r="E4809" s="50">
        <v>10</v>
      </c>
      <c r="F4809" s="50">
        <v>12</v>
      </c>
      <c r="G4809" s="62">
        <v>1.4124999999999999</v>
      </c>
      <c r="H4809" s="62">
        <f t="shared" si="233"/>
        <v>1.55375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257</v>
      </c>
      <c r="O4809" s="50" t="s">
        <v>280</v>
      </c>
      <c r="P4809" s="50"/>
      <c r="Q4809" s="87"/>
    </row>
    <row r="4810" spans="1:17" ht="15" customHeight="1" x14ac:dyDescent="0.25">
      <c r="A4810" s="50">
        <v>21316</v>
      </c>
      <c r="B4810" s="50" t="s">
        <v>13386</v>
      </c>
      <c r="C4810" s="50" t="s">
        <v>13387</v>
      </c>
      <c r="D4810" s="70"/>
      <c r="E4810" s="50">
        <v>4</v>
      </c>
      <c r="F4810" s="50">
        <v>12</v>
      </c>
      <c r="G4810" s="62">
        <v>1.8009000000000002</v>
      </c>
      <c r="H4810" s="62">
        <f t="shared" si="233"/>
        <v>1.8729360000000002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237</v>
      </c>
      <c r="O4810" s="50" t="s">
        <v>3781</v>
      </c>
      <c r="P4810" s="50"/>
      <c r="Q4810" s="87"/>
    </row>
    <row r="4811" spans="1:17" ht="15" customHeight="1" x14ac:dyDescent="0.25">
      <c r="A4811" s="50">
        <v>666</v>
      </c>
      <c r="B4811" s="50" t="s">
        <v>13388</v>
      </c>
      <c r="C4811" s="50" t="s">
        <v>13389</v>
      </c>
      <c r="D4811" s="70"/>
      <c r="E4811" s="50">
        <v>10</v>
      </c>
      <c r="F4811" s="50">
        <v>20</v>
      </c>
      <c r="G4811" s="62">
        <v>1.3153999999999999</v>
      </c>
      <c r="H4811" s="62">
        <f t="shared" si="233"/>
        <v>1.4469399999999999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3297</v>
      </c>
      <c r="O4811" s="50" t="s">
        <v>13390</v>
      </c>
      <c r="P4811" s="50"/>
      <c r="Q4811" s="87"/>
    </row>
    <row r="4812" spans="1:17" ht="15" customHeight="1" x14ac:dyDescent="0.25">
      <c r="A4812" s="50">
        <v>669</v>
      </c>
      <c r="B4812" s="50" t="s">
        <v>13391</v>
      </c>
      <c r="C4812" s="50" t="s">
        <v>13392</v>
      </c>
      <c r="D4812" s="70"/>
      <c r="E4812" s="50">
        <v>10</v>
      </c>
      <c r="F4812" s="50">
        <v>24</v>
      </c>
      <c r="G4812" s="62">
        <v>0.7329</v>
      </c>
      <c r="H4812" s="62">
        <f t="shared" si="233"/>
        <v>0.80618999999999996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3297</v>
      </c>
      <c r="O4812" s="50" t="s">
        <v>13166</v>
      </c>
      <c r="P4812" s="50"/>
      <c r="Q4812" s="87"/>
    </row>
    <row r="4813" spans="1:17" ht="15" customHeight="1" x14ac:dyDescent="0.25">
      <c r="A4813" s="50">
        <v>169</v>
      </c>
      <c r="B4813" s="50" t="s">
        <v>13393</v>
      </c>
      <c r="C4813" s="50" t="s">
        <v>13394</v>
      </c>
      <c r="D4813" s="70"/>
      <c r="E4813" s="50">
        <v>10</v>
      </c>
      <c r="F4813" s="50">
        <v>24</v>
      </c>
      <c r="G4813" s="62">
        <v>0.60670000000000002</v>
      </c>
      <c r="H4813" s="62">
        <f t="shared" si="233"/>
        <v>0.66737000000000002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3297</v>
      </c>
      <c r="O4813" s="50" t="s">
        <v>13166</v>
      </c>
      <c r="P4813" s="50"/>
      <c r="Q4813" s="87"/>
    </row>
    <row r="4814" spans="1:17" ht="15" customHeight="1" x14ac:dyDescent="0.25">
      <c r="A4814" s="50">
        <v>1100</v>
      </c>
      <c r="B4814" s="50" t="s">
        <v>13395</v>
      </c>
      <c r="C4814" s="50" t="s">
        <v>13396</v>
      </c>
      <c r="D4814" s="70"/>
      <c r="E4814" s="50">
        <v>10</v>
      </c>
      <c r="F4814" s="50">
        <v>24</v>
      </c>
      <c r="G4814" s="62">
        <v>0.63580000000000003</v>
      </c>
      <c r="H4814" s="62">
        <f t="shared" si="233"/>
        <v>0.69938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3297</v>
      </c>
      <c r="O4814" s="50" t="s">
        <v>13166</v>
      </c>
      <c r="P4814" s="50"/>
      <c r="Q4814" s="87"/>
    </row>
    <row r="4815" spans="1:17" ht="15" customHeight="1" x14ac:dyDescent="0.25">
      <c r="A4815" s="50">
        <v>1090</v>
      </c>
      <c r="B4815" s="50" t="s">
        <v>13397</v>
      </c>
      <c r="C4815" s="50" t="s">
        <v>13398</v>
      </c>
      <c r="D4815" s="70"/>
      <c r="E4815" s="50">
        <v>10</v>
      </c>
      <c r="F4815" s="50">
        <v>20</v>
      </c>
      <c r="G4815" s="62">
        <v>0.67469999999999997</v>
      </c>
      <c r="H4815" s="62">
        <f t="shared" si="233"/>
        <v>0.74217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3297</v>
      </c>
      <c r="O4815" s="50" t="s">
        <v>13166</v>
      </c>
      <c r="P4815" s="50"/>
      <c r="Q4815" s="87"/>
    </row>
    <row r="4816" spans="1:17" ht="15" customHeight="1" x14ac:dyDescent="0.25">
      <c r="A4816" s="50">
        <v>690</v>
      </c>
      <c r="B4816" s="50" t="s">
        <v>13399</v>
      </c>
      <c r="C4816" s="50" t="s">
        <v>13400</v>
      </c>
      <c r="D4816" s="70"/>
      <c r="E4816" s="50">
        <v>10</v>
      </c>
      <c r="F4816" s="50">
        <v>200</v>
      </c>
      <c r="G4816" s="62">
        <v>0.19889999999999999</v>
      </c>
      <c r="H4816" s="62">
        <f t="shared" si="233"/>
        <v>0.21878999999999998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3297</v>
      </c>
      <c r="O4816" s="50" t="s">
        <v>13401</v>
      </c>
      <c r="P4816" s="50"/>
      <c r="Q4816" s="87"/>
    </row>
    <row r="4817" spans="1:17" ht="15" customHeight="1" x14ac:dyDescent="0.25">
      <c r="A4817" s="50">
        <v>14828</v>
      </c>
      <c r="B4817" s="50" t="s">
        <v>13402</v>
      </c>
      <c r="C4817" s="50" t="s">
        <v>13403</v>
      </c>
      <c r="D4817" s="70"/>
      <c r="E4817" s="50">
        <v>10</v>
      </c>
      <c r="F4817" s="50">
        <v>12</v>
      </c>
      <c r="G4817" s="62">
        <v>1.8979999999999999</v>
      </c>
      <c r="H4817" s="62">
        <f t="shared" si="233"/>
        <v>2.0878000000000001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3297</v>
      </c>
      <c r="O4817" s="50" t="s">
        <v>3303</v>
      </c>
      <c r="P4817" s="50"/>
      <c r="Q4817" s="87"/>
    </row>
    <row r="4818" spans="1:17" ht="15" customHeight="1" x14ac:dyDescent="0.25">
      <c r="A4818" s="50">
        <v>14829</v>
      </c>
      <c r="B4818" s="50" t="s">
        <v>13404</v>
      </c>
      <c r="C4818" s="50" t="s">
        <v>13405</v>
      </c>
      <c r="D4818" s="70"/>
      <c r="E4818" s="50">
        <v>10</v>
      </c>
      <c r="F4818" s="50">
        <v>12</v>
      </c>
      <c r="G4818" s="62">
        <v>1.8979999999999999</v>
      </c>
      <c r="H4818" s="62">
        <f t="shared" si="233"/>
        <v>2.0878000000000001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3297</v>
      </c>
      <c r="O4818" s="50" t="s">
        <v>3303</v>
      </c>
      <c r="P4818" s="50"/>
      <c r="Q4818" s="87"/>
    </row>
    <row r="4819" spans="1:17" ht="15" customHeight="1" x14ac:dyDescent="0.25">
      <c r="A4819" s="50">
        <v>20185</v>
      </c>
      <c r="B4819" s="50" t="s">
        <v>13406</v>
      </c>
      <c r="C4819" s="50" t="s">
        <v>13407</v>
      </c>
      <c r="D4819" s="70"/>
      <c r="E4819" s="50">
        <v>10</v>
      </c>
      <c r="F4819" s="50">
        <v>20</v>
      </c>
      <c r="G4819" s="62">
        <v>1.2571999999999999</v>
      </c>
      <c r="H4819" s="62">
        <f t="shared" si="233"/>
        <v>1.3829199999999999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3297</v>
      </c>
      <c r="O4819" s="50" t="s">
        <v>13390</v>
      </c>
      <c r="P4819" s="50"/>
      <c r="Q4819" s="87"/>
    </row>
    <row r="4820" spans="1:17" ht="15" customHeight="1" x14ac:dyDescent="0.25">
      <c r="A4820" s="50">
        <v>20770</v>
      </c>
      <c r="B4820" s="50" t="s">
        <v>13408</v>
      </c>
      <c r="C4820" s="50" t="s">
        <v>13409</v>
      </c>
      <c r="D4820" s="70"/>
      <c r="E4820" s="50">
        <v>10</v>
      </c>
      <c r="F4820" s="50">
        <v>200</v>
      </c>
      <c r="G4820" s="62">
        <v>0.13100000000000001</v>
      </c>
      <c r="H4820" s="62">
        <f t="shared" ref="H4820:H4883" si="236">G4820*E4820%+G4820</f>
        <v>0.14410000000000001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3297</v>
      </c>
      <c r="O4820" s="50" t="s">
        <v>13401</v>
      </c>
      <c r="P4820" s="50"/>
      <c r="Q4820" s="87"/>
    </row>
    <row r="4821" spans="1:17" ht="15" customHeight="1" x14ac:dyDescent="0.25">
      <c r="A4821" s="50">
        <v>20772</v>
      </c>
      <c r="B4821" s="50" t="s">
        <v>13410</v>
      </c>
      <c r="C4821" s="50" t="s">
        <v>13411</v>
      </c>
      <c r="D4821" s="70"/>
      <c r="E4821" s="50">
        <v>10</v>
      </c>
      <c r="F4821" s="50">
        <v>200</v>
      </c>
      <c r="G4821" s="62">
        <v>0.13100000000000001</v>
      </c>
      <c r="H4821" s="62">
        <f t="shared" si="236"/>
        <v>0.14410000000000001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3297</v>
      </c>
      <c r="O4821" s="50" t="s">
        <v>13401</v>
      </c>
      <c r="P4821" s="50"/>
      <c r="Q4821" s="87"/>
    </row>
    <row r="4822" spans="1:17" ht="15" customHeight="1" x14ac:dyDescent="0.25">
      <c r="A4822" s="50">
        <v>20767</v>
      </c>
      <c r="B4822" s="50" t="s">
        <v>13412</v>
      </c>
      <c r="C4822" s="50" t="s">
        <v>13413</v>
      </c>
      <c r="D4822" s="70"/>
      <c r="E4822" s="50">
        <v>10</v>
      </c>
      <c r="F4822" s="50">
        <v>200</v>
      </c>
      <c r="G4822" s="62">
        <v>0.13100000000000001</v>
      </c>
      <c r="H4822" s="62">
        <f t="shared" si="236"/>
        <v>0.14410000000000001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3297</v>
      </c>
      <c r="O4822" s="50" t="s">
        <v>13401</v>
      </c>
      <c r="P4822" s="50"/>
      <c r="Q4822" s="87"/>
    </row>
    <row r="4823" spans="1:17" ht="15" customHeight="1" x14ac:dyDescent="0.25">
      <c r="A4823" s="50">
        <v>288</v>
      </c>
      <c r="B4823" s="50" t="s">
        <v>13414</v>
      </c>
      <c r="C4823" s="50" t="s">
        <v>13415</v>
      </c>
      <c r="D4823" s="70"/>
      <c r="E4823" s="50">
        <v>10</v>
      </c>
      <c r="F4823" s="50">
        <v>200</v>
      </c>
      <c r="G4823" s="62">
        <v>0.13100000000000001</v>
      </c>
      <c r="H4823" s="62">
        <f t="shared" si="236"/>
        <v>0.14410000000000001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3297</v>
      </c>
      <c r="O4823" s="50" t="s">
        <v>13401</v>
      </c>
      <c r="P4823" s="50"/>
      <c r="Q4823" s="87"/>
    </row>
    <row r="4824" spans="1:17" ht="15" customHeight="1" x14ac:dyDescent="0.25">
      <c r="A4824" s="50">
        <v>20768</v>
      </c>
      <c r="B4824" s="50" t="s">
        <v>13416</v>
      </c>
      <c r="C4824" s="50" t="s">
        <v>13417</v>
      </c>
      <c r="D4824" s="70"/>
      <c r="E4824" s="50">
        <v>10</v>
      </c>
      <c r="F4824" s="50">
        <v>200</v>
      </c>
      <c r="G4824" s="62">
        <v>0.13100000000000001</v>
      </c>
      <c r="H4824" s="62">
        <f t="shared" si="236"/>
        <v>0.14410000000000001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3297</v>
      </c>
      <c r="O4824" s="50" t="s">
        <v>13401</v>
      </c>
      <c r="P4824" s="50"/>
      <c r="Q4824" s="87"/>
    </row>
    <row r="4825" spans="1:17" ht="15" customHeight="1" x14ac:dyDescent="0.25">
      <c r="A4825" s="50">
        <v>20506</v>
      </c>
      <c r="B4825" s="50" t="s">
        <v>13418</v>
      </c>
      <c r="C4825" s="50" t="s">
        <v>13419</v>
      </c>
      <c r="D4825" s="70"/>
      <c r="E4825" s="50">
        <v>10</v>
      </c>
      <c r="F4825" s="50">
        <v>150</v>
      </c>
      <c r="G4825" s="62">
        <v>0.13099999999999998</v>
      </c>
      <c r="H4825" s="62">
        <f t="shared" si="236"/>
        <v>0.14409999999999998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3297</v>
      </c>
      <c r="O4825" s="50" t="s">
        <v>13401</v>
      </c>
      <c r="P4825" s="50"/>
      <c r="Q4825" s="87"/>
    </row>
    <row r="4826" spans="1:17" ht="15" customHeight="1" x14ac:dyDescent="0.25">
      <c r="A4826" s="50">
        <v>20769</v>
      </c>
      <c r="B4826" s="50" t="s">
        <v>13420</v>
      </c>
      <c r="C4826" s="50" t="s">
        <v>13421</v>
      </c>
      <c r="D4826" s="70"/>
      <c r="E4826" s="50">
        <v>10</v>
      </c>
      <c r="F4826" s="50">
        <v>150</v>
      </c>
      <c r="G4826" s="62">
        <v>0.13099999999999998</v>
      </c>
      <c r="H4826" s="62">
        <f t="shared" si="236"/>
        <v>0.14409999999999998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3297</v>
      </c>
      <c r="O4826" s="50" t="s">
        <v>13401</v>
      </c>
      <c r="P4826" s="50"/>
      <c r="Q4826" s="87"/>
    </row>
    <row r="4827" spans="1:17" ht="15" customHeight="1" x14ac:dyDescent="0.25">
      <c r="A4827" s="50">
        <v>4050</v>
      </c>
      <c r="B4827" s="50" t="s">
        <v>13422</v>
      </c>
      <c r="C4827" s="50" t="s">
        <v>13423</v>
      </c>
      <c r="D4827" s="70"/>
      <c r="E4827" s="50">
        <v>10</v>
      </c>
      <c r="F4827" s="50">
        <v>250</v>
      </c>
      <c r="G4827" s="62">
        <v>0.13100000000000001</v>
      </c>
      <c r="H4827" s="62">
        <f t="shared" si="236"/>
        <v>0.14410000000000001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3297</v>
      </c>
      <c r="O4827" s="50" t="s">
        <v>13401</v>
      </c>
      <c r="P4827" s="50"/>
      <c r="Q4827" s="87"/>
    </row>
    <row r="4828" spans="1:17" ht="15" customHeight="1" x14ac:dyDescent="0.25">
      <c r="A4828" s="50">
        <v>4051</v>
      </c>
      <c r="B4828" s="50" t="s">
        <v>13424</v>
      </c>
      <c r="C4828" s="50" t="s">
        <v>13425</v>
      </c>
      <c r="D4828" s="70"/>
      <c r="E4828" s="50">
        <v>10</v>
      </c>
      <c r="F4828" s="50">
        <v>200</v>
      </c>
      <c r="G4828" s="62">
        <v>0.13100000000000001</v>
      </c>
      <c r="H4828" s="62">
        <f t="shared" si="236"/>
        <v>0.14410000000000001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3297</v>
      </c>
      <c r="O4828" s="50" t="s">
        <v>13401</v>
      </c>
      <c r="P4828" s="50"/>
      <c r="Q4828" s="87"/>
    </row>
    <row r="4829" spans="1:17" ht="15" customHeight="1" x14ac:dyDescent="0.25">
      <c r="A4829" s="50">
        <v>4021</v>
      </c>
      <c r="B4829" s="50" t="s">
        <v>13426</v>
      </c>
      <c r="C4829" s="50" t="s">
        <v>13427</v>
      </c>
      <c r="D4829" s="70"/>
      <c r="E4829" s="50">
        <v>10</v>
      </c>
      <c r="F4829" s="50">
        <v>250</v>
      </c>
      <c r="G4829" s="62">
        <v>0.13100000000000001</v>
      </c>
      <c r="H4829" s="62">
        <f t="shared" si="236"/>
        <v>0.14410000000000001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3297</v>
      </c>
      <c r="O4829" s="50" t="s">
        <v>13401</v>
      </c>
      <c r="P4829" s="50"/>
      <c r="Q4829" s="87"/>
    </row>
    <row r="4830" spans="1:17" ht="15" customHeight="1" x14ac:dyDescent="0.25">
      <c r="A4830" s="50">
        <v>20771</v>
      </c>
      <c r="B4830" s="50" t="s">
        <v>13428</v>
      </c>
      <c r="C4830" s="50" t="s">
        <v>13429</v>
      </c>
      <c r="D4830" s="70"/>
      <c r="E4830" s="50">
        <v>10</v>
      </c>
      <c r="F4830" s="50">
        <v>200</v>
      </c>
      <c r="G4830" s="62">
        <v>0.13100000000000001</v>
      </c>
      <c r="H4830" s="62">
        <f t="shared" si="236"/>
        <v>0.14410000000000001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3297</v>
      </c>
      <c r="O4830" s="50" t="s">
        <v>13401</v>
      </c>
      <c r="P4830" s="50"/>
      <c r="Q4830" s="87"/>
    </row>
    <row r="4831" spans="1:17" ht="15" customHeight="1" x14ac:dyDescent="0.25">
      <c r="A4831" s="50">
        <v>5970</v>
      </c>
      <c r="B4831" s="50" t="s">
        <v>13430</v>
      </c>
      <c r="C4831" s="50" t="s">
        <v>13431</v>
      </c>
      <c r="D4831" s="70"/>
      <c r="E4831" s="50">
        <v>10</v>
      </c>
      <c r="F4831" s="50">
        <v>200</v>
      </c>
      <c r="G4831" s="62">
        <v>0.13100000000000001</v>
      </c>
      <c r="H4831" s="62">
        <f t="shared" si="236"/>
        <v>0.14410000000000001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3297</v>
      </c>
      <c r="O4831" s="50" t="s">
        <v>13390</v>
      </c>
      <c r="P4831" s="50"/>
      <c r="Q4831" s="87"/>
    </row>
    <row r="4832" spans="1:17" ht="15" customHeight="1" x14ac:dyDescent="0.25">
      <c r="A4832" s="50">
        <v>20621</v>
      </c>
      <c r="B4832" s="50" t="s">
        <v>13432</v>
      </c>
      <c r="C4832" s="50" t="s">
        <v>13433</v>
      </c>
      <c r="D4832" s="70"/>
      <c r="E4832" s="50">
        <v>10</v>
      </c>
      <c r="F4832" s="50">
        <v>12</v>
      </c>
      <c r="G4832" s="62">
        <v>1.4513999999999998</v>
      </c>
      <c r="H4832" s="62">
        <f t="shared" si="236"/>
        <v>1.5965399999999998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3297</v>
      </c>
      <c r="O4832" s="50" t="s">
        <v>13390</v>
      </c>
      <c r="P4832" s="50"/>
      <c r="Q4832" s="87"/>
    </row>
    <row r="4833" spans="1:17" ht="15" customHeight="1" x14ac:dyDescent="0.25">
      <c r="A4833" s="50">
        <v>26693</v>
      </c>
      <c r="B4833" s="50" t="s">
        <v>13434</v>
      </c>
      <c r="C4833" s="50" t="s">
        <v>13435</v>
      </c>
      <c r="D4833" s="70"/>
      <c r="E4833" s="50">
        <v>10</v>
      </c>
      <c r="F4833" s="50">
        <v>12</v>
      </c>
      <c r="G4833" s="62">
        <v>1.4513999999999998</v>
      </c>
      <c r="H4833" s="62">
        <f t="shared" si="236"/>
        <v>1.5965399999999998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3297</v>
      </c>
      <c r="O4833" s="50" t="s">
        <v>13390</v>
      </c>
      <c r="P4833" s="50"/>
      <c r="Q4833" s="87"/>
    </row>
    <row r="4834" spans="1:17" ht="15" customHeight="1" x14ac:dyDescent="0.25">
      <c r="A4834" s="50">
        <v>4081</v>
      </c>
      <c r="B4834" s="50" t="s">
        <v>13436</v>
      </c>
      <c r="C4834" s="50" t="s">
        <v>13437</v>
      </c>
      <c r="D4834" s="70"/>
      <c r="E4834" s="50">
        <v>10</v>
      </c>
      <c r="F4834" s="50">
        <v>12</v>
      </c>
      <c r="G4834" s="62">
        <v>0.67469999999999997</v>
      </c>
      <c r="H4834" s="62">
        <f t="shared" si="236"/>
        <v>0.74217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3297</v>
      </c>
      <c r="O4834" s="50" t="s">
        <v>13390</v>
      </c>
      <c r="P4834" s="50"/>
      <c r="Q4834" s="87"/>
    </row>
    <row r="4835" spans="1:17" ht="15" customHeight="1" x14ac:dyDescent="0.25">
      <c r="A4835" s="50">
        <v>21364</v>
      </c>
      <c r="B4835" s="50" t="s">
        <v>13438</v>
      </c>
      <c r="C4835" s="50" t="s">
        <v>13439</v>
      </c>
      <c r="D4835" s="70"/>
      <c r="E4835" s="50">
        <v>10</v>
      </c>
      <c r="F4835" s="50">
        <v>20</v>
      </c>
      <c r="G4835" s="62">
        <v>0.67469999999999997</v>
      </c>
      <c r="H4835" s="62">
        <f t="shared" si="236"/>
        <v>0.74217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3297</v>
      </c>
      <c r="O4835" s="50" t="s">
        <v>13166</v>
      </c>
      <c r="P4835" s="50"/>
      <c r="Q4835" s="87"/>
    </row>
    <row r="4836" spans="1:17" ht="15" customHeight="1" x14ac:dyDescent="0.25">
      <c r="A4836" s="50">
        <v>21366</v>
      </c>
      <c r="B4836" s="50" t="s">
        <v>13440</v>
      </c>
      <c r="C4836" s="50" t="s">
        <v>13441</v>
      </c>
      <c r="D4836" s="70"/>
      <c r="E4836" s="50">
        <v>10</v>
      </c>
      <c r="F4836" s="50">
        <v>20</v>
      </c>
      <c r="G4836" s="62">
        <v>0.7329</v>
      </c>
      <c r="H4836" s="62">
        <f t="shared" si="236"/>
        <v>0.80618999999999996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3297</v>
      </c>
      <c r="O4836" s="50" t="s">
        <v>13166</v>
      </c>
      <c r="P4836" s="50"/>
      <c r="Q4836" s="87"/>
    </row>
    <row r="4837" spans="1:17" ht="15" customHeight="1" x14ac:dyDescent="0.25">
      <c r="A4837" s="50">
        <v>286</v>
      </c>
      <c r="B4837" s="50" t="s">
        <v>13442</v>
      </c>
      <c r="C4837" s="50" t="s">
        <v>13443</v>
      </c>
      <c r="D4837" s="70"/>
      <c r="E4837" s="50">
        <v>10</v>
      </c>
      <c r="F4837" s="50">
        <v>20</v>
      </c>
      <c r="G4837" s="62">
        <v>1.1601000000000001</v>
      </c>
      <c r="H4837" s="62">
        <f t="shared" si="236"/>
        <v>1.2761100000000001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3297</v>
      </c>
      <c r="O4837" s="50" t="s">
        <v>13390</v>
      </c>
      <c r="P4837" s="50"/>
      <c r="Q4837" s="87"/>
    </row>
    <row r="4838" spans="1:17" ht="15" customHeight="1" x14ac:dyDescent="0.25">
      <c r="A4838" s="50">
        <v>944</v>
      </c>
      <c r="B4838" s="50" t="s">
        <v>13444</v>
      </c>
      <c r="C4838" s="50" t="s">
        <v>13445</v>
      </c>
      <c r="D4838" s="70"/>
      <c r="E4838" s="50">
        <v>10</v>
      </c>
      <c r="F4838" s="50">
        <v>24</v>
      </c>
      <c r="G4838" s="62">
        <v>0.77170000000000005</v>
      </c>
      <c r="H4838" s="62">
        <f t="shared" si="236"/>
        <v>0.84887000000000001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3297</v>
      </c>
      <c r="O4838" s="50" t="s">
        <v>13166</v>
      </c>
      <c r="P4838" s="50"/>
      <c r="Q4838" s="87"/>
    </row>
    <row r="4839" spans="1:17" ht="15" customHeight="1" x14ac:dyDescent="0.25">
      <c r="A4839" s="50">
        <v>941</v>
      </c>
      <c r="B4839" s="50" t="s">
        <v>13446</v>
      </c>
      <c r="C4839" s="50" t="s">
        <v>13447</v>
      </c>
      <c r="D4839" s="70"/>
      <c r="E4839" s="50">
        <v>10</v>
      </c>
      <c r="F4839" s="50">
        <v>24</v>
      </c>
      <c r="G4839" s="62">
        <v>0.7329</v>
      </c>
      <c r="H4839" s="62">
        <f t="shared" si="236"/>
        <v>0.80618999999999996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3297</v>
      </c>
      <c r="O4839" s="50" t="s">
        <v>13166</v>
      </c>
      <c r="P4839" s="50"/>
      <c r="Q4839" s="87"/>
    </row>
    <row r="4840" spans="1:17" ht="15" customHeight="1" x14ac:dyDescent="0.25">
      <c r="A4840" s="50">
        <v>15793</v>
      </c>
      <c r="B4840" s="50" t="s">
        <v>13448</v>
      </c>
      <c r="C4840" s="50" t="s">
        <v>13449</v>
      </c>
      <c r="D4840" s="70"/>
      <c r="E4840" s="50">
        <v>10</v>
      </c>
      <c r="F4840" s="50">
        <v>18</v>
      </c>
      <c r="G4840" s="62">
        <v>1.8980000000000001</v>
      </c>
      <c r="H4840" s="62">
        <f t="shared" si="236"/>
        <v>2.0878000000000001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3297</v>
      </c>
      <c r="O4840" s="50" t="s">
        <v>3303</v>
      </c>
      <c r="P4840" s="50"/>
      <c r="Q4840" s="87"/>
    </row>
    <row r="4841" spans="1:17" ht="15" customHeight="1" x14ac:dyDescent="0.25">
      <c r="A4841" s="50">
        <v>15794</v>
      </c>
      <c r="B4841" s="50" t="s">
        <v>13450</v>
      </c>
      <c r="C4841" s="50" t="s">
        <v>13451</v>
      </c>
      <c r="D4841" s="70"/>
      <c r="E4841" s="50">
        <v>10</v>
      </c>
      <c r="F4841" s="50">
        <v>18</v>
      </c>
      <c r="G4841" s="62">
        <v>1.8980000000000001</v>
      </c>
      <c r="H4841" s="62">
        <f t="shared" si="236"/>
        <v>2.0878000000000001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3297</v>
      </c>
      <c r="O4841" s="50" t="s">
        <v>3303</v>
      </c>
      <c r="P4841" s="50"/>
      <c r="Q4841" s="87"/>
    </row>
    <row r="4842" spans="1:17" ht="15" customHeight="1" x14ac:dyDescent="0.25">
      <c r="A4842" s="50">
        <v>15795</v>
      </c>
      <c r="B4842" s="50" t="s">
        <v>13452</v>
      </c>
      <c r="C4842" s="50" t="s">
        <v>13453</v>
      </c>
      <c r="D4842" s="70"/>
      <c r="E4842" s="50">
        <v>10</v>
      </c>
      <c r="F4842" s="50">
        <v>18</v>
      </c>
      <c r="G4842" s="62">
        <v>1.8980000000000001</v>
      </c>
      <c r="H4842" s="62">
        <f t="shared" si="236"/>
        <v>2.0878000000000001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3297</v>
      </c>
      <c r="O4842" s="50" t="s">
        <v>3303</v>
      </c>
      <c r="P4842" s="50"/>
      <c r="Q4842" s="87"/>
    </row>
    <row r="4843" spans="1:17" ht="15" customHeight="1" x14ac:dyDescent="0.25">
      <c r="A4843" s="50">
        <v>938</v>
      </c>
      <c r="B4843" s="50" t="s">
        <v>13454</v>
      </c>
      <c r="C4843" s="50" t="s">
        <v>13455</v>
      </c>
      <c r="D4843" s="70"/>
      <c r="E4843" s="50">
        <v>10</v>
      </c>
      <c r="F4843" s="50">
        <v>24</v>
      </c>
      <c r="G4843" s="62">
        <v>0.77170000000000005</v>
      </c>
      <c r="H4843" s="62">
        <f t="shared" si="236"/>
        <v>0.84887000000000001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3297</v>
      </c>
      <c r="O4843" s="50" t="s">
        <v>13166</v>
      </c>
      <c r="P4843" s="50"/>
      <c r="Q4843" s="87"/>
    </row>
    <row r="4844" spans="1:17" ht="15" customHeight="1" x14ac:dyDescent="0.25">
      <c r="A4844" s="50">
        <v>4025</v>
      </c>
      <c r="B4844" s="50" t="s">
        <v>13456</v>
      </c>
      <c r="C4844" s="50" t="s">
        <v>13457</v>
      </c>
      <c r="D4844" s="70"/>
      <c r="E4844" s="50">
        <v>10</v>
      </c>
      <c r="F4844" s="50">
        <v>20</v>
      </c>
      <c r="G4844" s="62">
        <v>0.7329</v>
      </c>
      <c r="H4844" s="62">
        <f t="shared" si="236"/>
        <v>0.80618999999999996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3297</v>
      </c>
      <c r="O4844" s="50" t="s">
        <v>13166</v>
      </c>
      <c r="P4844" s="50"/>
      <c r="Q4844" s="87"/>
    </row>
    <row r="4845" spans="1:17" ht="15" customHeight="1" x14ac:dyDescent="0.25">
      <c r="A4845" s="50">
        <v>1190</v>
      </c>
      <c r="B4845" s="50" t="s">
        <v>13458</v>
      </c>
      <c r="C4845" s="50" t="s">
        <v>13459</v>
      </c>
      <c r="D4845" s="70"/>
      <c r="E4845" s="50">
        <v>10</v>
      </c>
      <c r="F4845" s="50">
        <v>40</v>
      </c>
      <c r="G4845" s="62">
        <v>0.7329</v>
      </c>
      <c r="H4845" s="62">
        <f t="shared" si="236"/>
        <v>0.80618999999999996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3297</v>
      </c>
      <c r="O4845" s="50" t="s">
        <v>13166</v>
      </c>
      <c r="P4845" s="50"/>
      <c r="Q4845" s="87"/>
    </row>
    <row r="4846" spans="1:17" ht="15" customHeight="1" x14ac:dyDescent="0.25">
      <c r="A4846" s="50">
        <v>4170</v>
      </c>
      <c r="B4846" s="50" t="s">
        <v>13460</v>
      </c>
      <c r="C4846" s="50" t="s">
        <v>13461</v>
      </c>
      <c r="D4846" s="70"/>
      <c r="E4846" s="50">
        <v>10</v>
      </c>
      <c r="F4846" s="50">
        <v>16</v>
      </c>
      <c r="G4846" s="62">
        <v>1.3153999999999999</v>
      </c>
      <c r="H4846" s="62">
        <f t="shared" si="236"/>
        <v>1.4469399999999999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3297</v>
      </c>
      <c r="O4846" s="50" t="s">
        <v>13401</v>
      </c>
      <c r="P4846" s="50"/>
      <c r="Q4846" s="87"/>
    </row>
    <row r="4847" spans="1:17" ht="15" customHeight="1" x14ac:dyDescent="0.25">
      <c r="A4847" s="50">
        <v>761</v>
      </c>
      <c r="B4847" s="50" t="s">
        <v>13462</v>
      </c>
      <c r="C4847" s="50" t="s">
        <v>13463</v>
      </c>
      <c r="D4847" s="70"/>
      <c r="E4847" s="50">
        <v>10</v>
      </c>
      <c r="F4847" s="50">
        <v>24</v>
      </c>
      <c r="G4847" s="62">
        <v>0.70380000000000009</v>
      </c>
      <c r="H4847" s="62">
        <f t="shared" si="236"/>
        <v>0.77418000000000009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3297</v>
      </c>
      <c r="O4847" s="50" t="s">
        <v>13166</v>
      </c>
      <c r="P4847" s="50"/>
      <c r="Q4847" s="87"/>
    </row>
    <row r="4848" spans="1:17" ht="15" customHeight="1" x14ac:dyDescent="0.25">
      <c r="A4848" s="50">
        <v>719</v>
      </c>
      <c r="B4848" s="50" t="s">
        <v>13464</v>
      </c>
      <c r="C4848" s="50" t="s">
        <v>13465</v>
      </c>
      <c r="D4848" s="70"/>
      <c r="E4848" s="50">
        <v>10</v>
      </c>
      <c r="F4848" s="50">
        <v>20</v>
      </c>
      <c r="G4848" s="62">
        <v>1.2182999999999999</v>
      </c>
      <c r="H4848" s="62">
        <f t="shared" si="236"/>
        <v>1.3401299999999998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3297</v>
      </c>
      <c r="O4848" s="50" t="s">
        <v>13390</v>
      </c>
      <c r="P4848" s="50"/>
      <c r="Q4848" s="87"/>
    </row>
    <row r="4849" spans="1:17" ht="15" customHeight="1" x14ac:dyDescent="0.25">
      <c r="A4849" s="50">
        <v>721</v>
      </c>
      <c r="B4849" s="50" t="s">
        <v>13466</v>
      </c>
      <c r="C4849" s="50" t="s">
        <v>13467</v>
      </c>
      <c r="D4849" s="70"/>
      <c r="E4849" s="50">
        <v>10</v>
      </c>
      <c r="F4849" s="50">
        <v>40</v>
      </c>
      <c r="G4849" s="62">
        <v>0.63579999999999992</v>
      </c>
      <c r="H4849" s="62">
        <f t="shared" si="236"/>
        <v>0.69937999999999989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3297</v>
      </c>
      <c r="O4849" s="50" t="s">
        <v>13166</v>
      </c>
      <c r="P4849" s="50"/>
      <c r="Q4849" s="94">
        <v>46206</v>
      </c>
    </row>
    <row r="4850" spans="1:17" ht="15" customHeight="1" x14ac:dyDescent="0.25">
      <c r="A4850" s="50">
        <v>1099</v>
      </c>
      <c r="B4850" s="50" t="s">
        <v>13468</v>
      </c>
      <c r="C4850" s="50" t="s">
        <v>13469</v>
      </c>
      <c r="D4850" s="70"/>
      <c r="E4850" s="50">
        <v>10</v>
      </c>
      <c r="F4850" s="50">
        <v>40</v>
      </c>
      <c r="G4850" s="62">
        <v>0.63579999999999992</v>
      </c>
      <c r="H4850" s="62">
        <f t="shared" si="236"/>
        <v>0.69937999999999989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3297</v>
      </c>
      <c r="O4850" s="50" t="s">
        <v>13166</v>
      </c>
      <c r="P4850" s="50"/>
      <c r="Q4850" s="94">
        <v>46206</v>
      </c>
    </row>
    <row r="4851" spans="1:17" ht="15" customHeight="1" x14ac:dyDescent="0.25">
      <c r="A4851" s="50">
        <v>4013</v>
      </c>
      <c r="B4851" s="50" t="s">
        <v>13470</v>
      </c>
      <c r="C4851" s="50" t="s">
        <v>13471</v>
      </c>
      <c r="D4851" s="70"/>
      <c r="E4851" s="50">
        <v>10</v>
      </c>
      <c r="F4851" s="50">
        <v>40</v>
      </c>
      <c r="G4851" s="62">
        <v>0.63579999999999992</v>
      </c>
      <c r="H4851" s="62">
        <f t="shared" si="236"/>
        <v>0.69937999999999989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3297</v>
      </c>
      <c r="O4851" s="50" t="s">
        <v>13166</v>
      </c>
      <c r="P4851" s="50"/>
      <c r="Q4851" s="94">
        <v>46206</v>
      </c>
    </row>
    <row r="4852" spans="1:17" ht="15" customHeight="1" x14ac:dyDescent="0.25">
      <c r="A4852" s="50">
        <v>1097</v>
      </c>
      <c r="B4852" s="50" t="s">
        <v>13472</v>
      </c>
      <c r="C4852" s="50" t="s">
        <v>13473</v>
      </c>
      <c r="D4852" s="70"/>
      <c r="E4852" s="50">
        <v>10</v>
      </c>
      <c r="F4852" s="50">
        <v>40</v>
      </c>
      <c r="G4852" s="62">
        <v>0.63579999999999992</v>
      </c>
      <c r="H4852" s="62">
        <f t="shared" si="236"/>
        <v>0.69937999999999989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3297</v>
      </c>
      <c r="O4852" s="50" t="s">
        <v>13166</v>
      </c>
      <c r="P4852" s="50"/>
      <c r="Q4852" s="87"/>
    </row>
    <row r="4853" spans="1:17" ht="15" customHeight="1" x14ac:dyDescent="0.25">
      <c r="A4853" s="50">
        <v>1098</v>
      </c>
      <c r="B4853" s="50" t="s">
        <v>13474</v>
      </c>
      <c r="C4853" s="50" t="s">
        <v>13475</v>
      </c>
      <c r="D4853" s="70"/>
      <c r="E4853" s="50">
        <v>10</v>
      </c>
      <c r="F4853" s="50">
        <v>40</v>
      </c>
      <c r="G4853" s="62">
        <v>0.63579999999999992</v>
      </c>
      <c r="H4853" s="62">
        <f t="shared" si="236"/>
        <v>0.69937999999999989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3297</v>
      </c>
      <c r="O4853" s="50" t="s">
        <v>13166</v>
      </c>
      <c r="P4853" s="50"/>
      <c r="Q4853" s="87"/>
    </row>
    <row r="4854" spans="1:17" ht="15" customHeight="1" x14ac:dyDescent="0.25">
      <c r="A4854" s="50">
        <v>1095</v>
      </c>
      <c r="B4854" s="50" t="s">
        <v>13476</v>
      </c>
      <c r="C4854" s="50" t="s">
        <v>13477</v>
      </c>
      <c r="D4854" s="70"/>
      <c r="E4854" s="50">
        <v>10</v>
      </c>
      <c r="F4854" s="50">
        <v>20</v>
      </c>
      <c r="G4854" s="62">
        <v>1.2571999999999999</v>
      </c>
      <c r="H4854" s="62">
        <f t="shared" si="236"/>
        <v>1.3829199999999999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3297</v>
      </c>
      <c r="O4854" s="50" t="s">
        <v>13390</v>
      </c>
      <c r="P4854" s="50"/>
      <c r="Q4854" s="87"/>
    </row>
    <row r="4855" spans="1:17" ht="15" customHeight="1" x14ac:dyDescent="0.25">
      <c r="A4855" s="50">
        <v>26694</v>
      </c>
      <c r="B4855" s="50" t="s">
        <v>13478</v>
      </c>
      <c r="C4855" s="50" t="s">
        <v>13479</v>
      </c>
      <c r="D4855" s="70"/>
      <c r="E4855" s="50">
        <v>10</v>
      </c>
      <c r="F4855" s="50">
        <v>15</v>
      </c>
      <c r="G4855" s="62">
        <v>1.3154000000000001</v>
      </c>
      <c r="H4855" s="62">
        <f t="shared" si="236"/>
        <v>1.4469400000000001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3297</v>
      </c>
      <c r="O4855" s="50" t="s">
        <v>13390</v>
      </c>
      <c r="P4855" s="50"/>
      <c r="Q4855" s="87"/>
    </row>
    <row r="4856" spans="1:17" ht="15" customHeight="1" x14ac:dyDescent="0.25">
      <c r="A4856" s="50">
        <v>26695</v>
      </c>
      <c r="B4856" s="50" t="s">
        <v>13480</v>
      </c>
      <c r="C4856" s="50" t="s">
        <v>13481</v>
      </c>
      <c r="D4856" s="70"/>
      <c r="E4856" s="50">
        <v>10</v>
      </c>
      <c r="F4856" s="50">
        <v>15</v>
      </c>
      <c r="G4856" s="62">
        <v>1.3154000000000001</v>
      </c>
      <c r="H4856" s="62">
        <f t="shared" si="236"/>
        <v>1.4469400000000001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3297</v>
      </c>
      <c r="O4856" s="50" t="s">
        <v>13390</v>
      </c>
      <c r="P4856" s="50"/>
      <c r="Q4856" s="87"/>
    </row>
    <row r="4857" spans="1:17" ht="15" customHeight="1" x14ac:dyDescent="0.25">
      <c r="A4857" s="50">
        <v>1091</v>
      </c>
      <c r="B4857" s="50" t="s">
        <v>13482</v>
      </c>
      <c r="C4857" s="50" t="s">
        <v>13483</v>
      </c>
      <c r="D4857" s="70"/>
      <c r="E4857" s="50">
        <v>10</v>
      </c>
      <c r="F4857" s="50">
        <v>40</v>
      </c>
      <c r="G4857" s="62">
        <v>0.63579999999999992</v>
      </c>
      <c r="H4857" s="62">
        <f t="shared" si="236"/>
        <v>0.69937999999999989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3297</v>
      </c>
      <c r="O4857" s="50" t="s">
        <v>13166</v>
      </c>
      <c r="P4857" s="50"/>
      <c r="Q4857" s="94">
        <v>46206</v>
      </c>
    </row>
    <row r="4858" spans="1:17" ht="15" customHeight="1" x14ac:dyDescent="0.25">
      <c r="A4858" s="50">
        <v>1096</v>
      </c>
      <c r="B4858" s="50" t="s">
        <v>13484</v>
      </c>
      <c r="C4858" s="50" t="s">
        <v>13485</v>
      </c>
      <c r="D4858" s="70"/>
      <c r="E4858" s="50">
        <v>10</v>
      </c>
      <c r="F4858" s="50">
        <v>40</v>
      </c>
      <c r="G4858" s="62">
        <v>0.63579999999999992</v>
      </c>
      <c r="H4858" s="62">
        <f t="shared" si="236"/>
        <v>0.69937999999999989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3297</v>
      </c>
      <c r="O4858" s="50" t="s">
        <v>13166</v>
      </c>
      <c r="P4858" s="50"/>
      <c r="Q4858" s="94">
        <v>46206</v>
      </c>
    </row>
    <row r="4859" spans="1:17" ht="15" customHeight="1" x14ac:dyDescent="0.25">
      <c r="A4859" s="50">
        <v>641</v>
      </c>
      <c r="B4859" s="50" t="s">
        <v>13486</v>
      </c>
      <c r="C4859" s="50" t="s">
        <v>13487</v>
      </c>
      <c r="D4859" s="70"/>
      <c r="E4859" s="50">
        <v>10</v>
      </c>
      <c r="F4859" s="50">
        <v>40</v>
      </c>
      <c r="G4859" s="62">
        <v>0.63579999999999992</v>
      </c>
      <c r="H4859" s="62">
        <f t="shared" si="236"/>
        <v>0.69937999999999989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3297</v>
      </c>
      <c r="O4859" s="50" t="s">
        <v>13166</v>
      </c>
      <c r="P4859" s="50"/>
      <c r="Q4859" s="87"/>
    </row>
    <row r="4860" spans="1:17" ht="15" customHeight="1" x14ac:dyDescent="0.25">
      <c r="A4860" s="54">
        <v>26252</v>
      </c>
      <c r="B4860" s="54" t="s">
        <v>13488</v>
      </c>
      <c r="C4860" s="54" t="s">
        <v>13489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6"/>
        <v>0.61038999999999999</v>
      </c>
      <c r="I4860" s="54">
        <v>12</v>
      </c>
      <c r="J4860" s="54">
        <v>9</v>
      </c>
      <c r="K4860" s="54">
        <v>108</v>
      </c>
      <c r="L4860" s="54">
        <f t="shared" si="237"/>
        <v>0</v>
      </c>
      <c r="M4860" s="54">
        <f t="shared" si="238"/>
        <v>0</v>
      </c>
      <c r="N4860" s="54" t="s">
        <v>213</v>
      </c>
      <c r="O4860" s="54" t="s">
        <v>3361</v>
      </c>
      <c r="P4860" s="54" t="s">
        <v>480</v>
      </c>
      <c r="Q4860" s="88"/>
    </row>
    <row r="4861" spans="1:17" ht="15" customHeight="1" x14ac:dyDescent="0.25">
      <c r="A4861" s="50">
        <v>7439</v>
      </c>
      <c r="B4861" s="50" t="s">
        <v>13490</v>
      </c>
      <c r="C4861" s="50" t="s">
        <v>13491</v>
      </c>
      <c r="D4861" s="70"/>
      <c r="E4861" s="50">
        <v>10</v>
      </c>
      <c r="F4861" s="50">
        <v>12</v>
      </c>
      <c r="G4861" s="62">
        <v>1.9367999999999999</v>
      </c>
      <c r="H4861" s="62">
        <f t="shared" si="236"/>
        <v>2.1304799999999999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13492</v>
      </c>
      <c r="O4861" s="50" t="s">
        <v>13493</v>
      </c>
      <c r="P4861" s="50"/>
      <c r="Q4861" s="87"/>
    </row>
    <row r="4862" spans="1:17" ht="15" customHeight="1" x14ac:dyDescent="0.25">
      <c r="A4862" s="54">
        <v>5729</v>
      </c>
      <c r="B4862" s="54" t="s">
        <v>4760</v>
      </c>
      <c r="C4862" s="54" t="s">
        <v>4761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257</v>
      </c>
      <c r="O4862" s="54" t="s">
        <v>280</v>
      </c>
      <c r="P4862" s="54" t="s">
        <v>480</v>
      </c>
      <c r="Q4862" s="88"/>
    </row>
    <row r="4863" spans="1:17" ht="15" customHeight="1" x14ac:dyDescent="0.25">
      <c r="A4863" s="54">
        <v>5731</v>
      </c>
      <c r="B4863" s="54" t="s">
        <v>4762</v>
      </c>
      <c r="C4863" s="54" t="s">
        <v>4763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257</v>
      </c>
      <c r="O4863" s="54" t="s">
        <v>280</v>
      </c>
      <c r="P4863" s="54" t="s">
        <v>480</v>
      </c>
      <c r="Q4863" s="88"/>
    </row>
    <row r="4864" spans="1:17" ht="15" customHeight="1" x14ac:dyDescent="0.25">
      <c r="A4864" s="50">
        <v>25490</v>
      </c>
      <c r="B4864" s="50" t="s">
        <v>13494</v>
      </c>
      <c r="C4864" s="50" t="s">
        <v>13495</v>
      </c>
      <c r="D4864" s="70"/>
      <c r="E4864" s="50">
        <v>10</v>
      </c>
      <c r="F4864" s="50">
        <v>10</v>
      </c>
      <c r="G4864" s="62">
        <v>5.8203000000000005</v>
      </c>
      <c r="H4864" s="62">
        <f t="shared" si="236"/>
        <v>6.402330000000001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213</v>
      </c>
      <c r="O4864" s="50" t="s">
        <v>13496</v>
      </c>
      <c r="P4864" s="50"/>
      <c r="Q4864" s="87"/>
    </row>
    <row r="4865" spans="1:17" ht="15" customHeight="1" x14ac:dyDescent="0.25">
      <c r="A4865" s="50">
        <v>16135</v>
      </c>
      <c r="B4865" s="50" t="s">
        <v>13497</v>
      </c>
      <c r="C4865" s="50" t="s">
        <v>13498</v>
      </c>
      <c r="D4865" s="70"/>
      <c r="E4865" s="50">
        <v>10</v>
      </c>
      <c r="F4865" s="50">
        <v>15</v>
      </c>
      <c r="G4865" s="62">
        <v>4.3639999999999999</v>
      </c>
      <c r="H4865" s="62">
        <f t="shared" si="236"/>
        <v>4.8003999999999998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4482</v>
      </c>
      <c r="O4865" s="50" t="s">
        <v>4510</v>
      </c>
      <c r="P4865" s="50"/>
      <c r="Q4865" s="87"/>
    </row>
    <row r="4866" spans="1:17" ht="15" customHeight="1" x14ac:dyDescent="0.25">
      <c r="A4866" s="50">
        <v>599</v>
      </c>
      <c r="B4866" s="50" t="s">
        <v>13499</v>
      </c>
      <c r="C4866" s="50" t="s">
        <v>13500</v>
      </c>
      <c r="D4866" s="70"/>
      <c r="E4866" s="50">
        <v>10</v>
      </c>
      <c r="F4866" s="50">
        <v>36</v>
      </c>
      <c r="G4866" s="62">
        <v>1.7426000000000001</v>
      </c>
      <c r="H4866" s="62">
        <f t="shared" si="236"/>
        <v>1.9168600000000002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4482</v>
      </c>
      <c r="O4866" s="50" t="s">
        <v>4510</v>
      </c>
      <c r="P4866" s="50"/>
      <c r="Q4866" s="87"/>
    </row>
    <row r="4867" spans="1:17" ht="15" customHeight="1" x14ac:dyDescent="0.25">
      <c r="A4867" s="50">
        <v>4222</v>
      </c>
      <c r="B4867" s="50" t="s">
        <v>13501</v>
      </c>
      <c r="C4867" s="50" t="s">
        <v>13502</v>
      </c>
      <c r="D4867" s="70"/>
      <c r="E4867" s="50">
        <v>10</v>
      </c>
      <c r="F4867" s="50">
        <v>24</v>
      </c>
      <c r="G4867" s="62">
        <v>2.5192999999999999</v>
      </c>
      <c r="H4867" s="62">
        <f t="shared" si="236"/>
        <v>2.7712300000000001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4386</v>
      </c>
      <c r="O4867" s="50" t="s">
        <v>13503</v>
      </c>
      <c r="P4867" s="50"/>
      <c r="Q4867" s="87"/>
    </row>
    <row r="4868" spans="1:17" ht="15" customHeight="1" x14ac:dyDescent="0.25">
      <c r="A4868" s="54">
        <v>7268</v>
      </c>
      <c r="B4868" s="54" t="s">
        <v>3306</v>
      </c>
      <c r="C4868" s="54" t="s">
        <v>3307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3297</v>
      </c>
      <c r="O4868" s="54" t="s">
        <v>3303</v>
      </c>
      <c r="P4868" s="54" t="s">
        <v>480</v>
      </c>
      <c r="Q4868" s="88"/>
    </row>
    <row r="4869" spans="1:17" ht="15" customHeight="1" x14ac:dyDescent="0.25">
      <c r="A4869" s="50">
        <v>23587</v>
      </c>
      <c r="B4869" s="50" t="s">
        <v>13504</v>
      </c>
      <c r="C4869" s="50" t="s">
        <v>13505</v>
      </c>
      <c r="D4869" s="70"/>
      <c r="E4869" s="50">
        <v>10</v>
      </c>
      <c r="F4869" s="50">
        <v>23</v>
      </c>
      <c r="G4869" s="62">
        <v>1.8980000000000001</v>
      </c>
      <c r="H4869" s="62">
        <f t="shared" si="236"/>
        <v>2.0878000000000001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213</v>
      </c>
      <c r="O4869" s="50" t="s">
        <v>214</v>
      </c>
      <c r="P4869" s="50"/>
      <c r="Q4869" s="87"/>
    </row>
    <row r="4870" spans="1:17" ht="15" customHeight="1" x14ac:dyDescent="0.25">
      <c r="A4870" s="50">
        <v>13389</v>
      </c>
      <c r="B4870" s="50" t="s">
        <v>13506</v>
      </c>
      <c r="C4870" s="50" t="s">
        <v>13507</v>
      </c>
      <c r="D4870" s="70"/>
      <c r="E4870" s="50">
        <v>10</v>
      </c>
      <c r="F4870" s="50">
        <v>15</v>
      </c>
      <c r="G4870" s="62">
        <v>4.2669000000000006</v>
      </c>
      <c r="H4870" s="62">
        <f t="shared" si="236"/>
        <v>4.6935900000000004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4482</v>
      </c>
      <c r="O4870" s="50" t="s">
        <v>4491</v>
      </c>
      <c r="P4870" s="50"/>
      <c r="Q4870" s="87"/>
    </row>
    <row r="4871" spans="1:17" ht="15" customHeight="1" x14ac:dyDescent="0.25">
      <c r="A4871" s="50">
        <v>25488</v>
      </c>
      <c r="B4871" s="50" t="s">
        <v>13508</v>
      </c>
      <c r="C4871" s="50" t="s">
        <v>13509</v>
      </c>
      <c r="D4871" s="70"/>
      <c r="E4871" s="50">
        <v>10</v>
      </c>
      <c r="F4871" s="50">
        <v>12</v>
      </c>
      <c r="G4871" s="62">
        <v>4.7523</v>
      </c>
      <c r="H4871" s="62">
        <f t="shared" si="236"/>
        <v>5.2275299999999998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213</v>
      </c>
      <c r="O4871" s="50" t="s">
        <v>13171</v>
      </c>
      <c r="P4871" s="50"/>
      <c r="Q4871" s="87"/>
    </row>
    <row r="4872" spans="1:17" ht="15" customHeight="1" x14ac:dyDescent="0.25">
      <c r="A4872" s="50">
        <v>25489</v>
      </c>
      <c r="B4872" s="50" t="s">
        <v>13510</v>
      </c>
      <c r="C4872" s="50" t="s">
        <v>13511</v>
      </c>
      <c r="D4872" s="70"/>
      <c r="E4872" s="50">
        <v>10</v>
      </c>
      <c r="F4872" s="50">
        <v>12</v>
      </c>
      <c r="G4872" s="62">
        <v>4.7523</v>
      </c>
      <c r="H4872" s="62">
        <f t="shared" si="236"/>
        <v>5.2275299999999998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213</v>
      </c>
      <c r="O4872" s="50" t="s">
        <v>13171</v>
      </c>
      <c r="P4872" s="50"/>
      <c r="Q4872" s="87"/>
    </row>
    <row r="4873" spans="1:17" ht="15" customHeight="1" x14ac:dyDescent="0.25">
      <c r="A4873" s="50">
        <v>23003</v>
      </c>
      <c r="B4873" s="50" t="s">
        <v>13512</v>
      </c>
      <c r="C4873" s="50" t="s">
        <v>13513</v>
      </c>
      <c r="D4873" s="70"/>
      <c r="E4873" s="50">
        <v>4</v>
      </c>
      <c r="F4873" s="50">
        <v>12</v>
      </c>
      <c r="G4873" s="62">
        <v>1.5582</v>
      </c>
      <c r="H4873" s="62">
        <f t="shared" si="236"/>
        <v>1.620528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237</v>
      </c>
      <c r="O4873" s="50" t="s">
        <v>3930</v>
      </c>
      <c r="P4873" s="50"/>
      <c r="Q4873" s="87"/>
    </row>
    <row r="4874" spans="1:17" ht="15" customHeight="1" x14ac:dyDescent="0.25">
      <c r="A4874" s="50">
        <v>23000</v>
      </c>
      <c r="B4874" s="50" t="s">
        <v>13514</v>
      </c>
      <c r="C4874" s="50" t="s">
        <v>13515</v>
      </c>
      <c r="D4874" s="70"/>
      <c r="E4874" s="50">
        <v>4</v>
      </c>
      <c r="F4874" s="50">
        <v>10</v>
      </c>
      <c r="G4874" s="62">
        <v>1.5582</v>
      </c>
      <c r="H4874" s="62">
        <f t="shared" si="236"/>
        <v>1.620528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237</v>
      </c>
      <c r="O4874" s="50" t="s">
        <v>3930</v>
      </c>
      <c r="P4874" s="50"/>
      <c r="Q4874" s="87"/>
    </row>
    <row r="4875" spans="1:17" ht="15" customHeight="1" x14ac:dyDescent="0.25">
      <c r="A4875" s="50">
        <v>23002</v>
      </c>
      <c r="B4875" s="50" t="s">
        <v>13516</v>
      </c>
      <c r="C4875" s="50" t="s">
        <v>13517</v>
      </c>
      <c r="D4875" s="70"/>
      <c r="E4875" s="50">
        <v>4</v>
      </c>
      <c r="F4875" s="50">
        <v>10</v>
      </c>
      <c r="G4875" s="62">
        <v>1.5582</v>
      </c>
      <c r="H4875" s="62">
        <f t="shared" si="236"/>
        <v>1.620528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237</v>
      </c>
      <c r="O4875" s="50" t="s">
        <v>3930</v>
      </c>
      <c r="P4875" s="50"/>
      <c r="Q4875" s="87"/>
    </row>
    <row r="4876" spans="1:17" ht="15" customHeight="1" x14ac:dyDescent="0.25">
      <c r="A4876" s="50">
        <v>11558</v>
      </c>
      <c r="B4876" s="50" t="s">
        <v>13518</v>
      </c>
      <c r="C4876" s="50" t="s">
        <v>13519</v>
      </c>
      <c r="D4876" s="70"/>
      <c r="E4876" s="50">
        <v>10</v>
      </c>
      <c r="F4876" s="50">
        <v>6</v>
      </c>
      <c r="G4876" s="62">
        <v>3.0047999999999999</v>
      </c>
      <c r="H4876" s="62">
        <f t="shared" si="236"/>
        <v>3.3052799999999998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5100</v>
      </c>
      <c r="O4876" s="50" t="s">
        <v>258</v>
      </c>
      <c r="P4876" s="50"/>
      <c r="Q4876" s="87"/>
    </row>
    <row r="4877" spans="1:17" ht="15" customHeight="1" x14ac:dyDescent="0.25">
      <c r="A4877" s="50">
        <v>111</v>
      </c>
      <c r="B4877" s="50" t="s">
        <v>13520</v>
      </c>
      <c r="C4877" s="50" t="s">
        <v>13521</v>
      </c>
      <c r="D4877" s="70"/>
      <c r="E4877" s="50">
        <v>10</v>
      </c>
      <c r="F4877" s="50">
        <v>6</v>
      </c>
      <c r="G4877" s="62">
        <v>6.0145000000000008</v>
      </c>
      <c r="H4877" s="62">
        <f t="shared" si="236"/>
        <v>6.6159500000000007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5100</v>
      </c>
      <c r="O4877" s="50" t="s">
        <v>258</v>
      </c>
      <c r="P4877" s="50"/>
      <c r="Q4877" s="87"/>
    </row>
    <row r="4878" spans="1:17" ht="15" customHeight="1" x14ac:dyDescent="0.25">
      <c r="A4878" s="54">
        <v>12369</v>
      </c>
      <c r="B4878" s="54" t="s">
        <v>5101</v>
      </c>
      <c r="C4878" s="54" t="s">
        <v>5102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5100</v>
      </c>
      <c r="O4878" s="54" t="s">
        <v>258</v>
      </c>
      <c r="P4878" s="54" t="s">
        <v>480</v>
      </c>
      <c r="Q4878" s="88"/>
    </row>
    <row r="4879" spans="1:17" ht="15" customHeight="1" x14ac:dyDescent="0.25">
      <c r="A4879" s="50">
        <v>23373</v>
      </c>
      <c r="B4879" s="50" t="s">
        <v>13522</v>
      </c>
      <c r="C4879" s="50" t="s">
        <v>13523</v>
      </c>
      <c r="D4879" s="70"/>
      <c r="E4879" s="50">
        <v>10</v>
      </c>
      <c r="F4879" s="50">
        <v>6</v>
      </c>
      <c r="G4879" s="62">
        <v>0.80089999999999995</v>
      </c>
      <c r="H4879" s="62">
        <f t="shared" si="236"/>
        <v>0.88098999999999994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5100</v>
      </c>
      <c r="O4879" s="50" t="s">
        <v>12881</v>
      </c>
      <c r="P4879" s="50"/>
      <c r="Q4879" s="87"/>
    </row>
    <row r="4880" spans="1:17" ht="15" customHeight="1" x14ac:dyDescent="0.25">
      <c r="A4880" s="50">
        <v>23375</v>
      </c>
      <c r="B4880" s="50" t="s">
        <v>13524</v>
      </c>
      <c r="C4880" s="50" t="s">
        <v>13525</v>
      </c>
      <c r="D4880" s="70"/>
      <c r="E4880" s="50">
        <v>10</v>
      </c>
      <c r="F4880" s="50">
        <v>6</v>
      </c>
      <c r="G4880" s="62">
        <v>0.80089999999999995</v>
      </c>
      <c r="H4880" s="62">
        <f t="shared" si="236"/>
        <v>0.88098999999999994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5100</v>
      </c>
      <c r="O4880" s="50" t="s">
        <v>12881</v>
      </c>
      <c r="P4880" s="50"/>
      <c r="Q4880" s="87"/>
    </row>
    <row r="4881" spans="1:17" ht="15" customHeight="1" x14ac:dyDescent="0.25">
      <c r="A4881" s="50">
        <v>23374</v>
      </c>
      <c r="B4881" s="50" t="s">
        <v>13526</v>
      </c>
      <c r="C4881" s="50" t="s">
        <v>13527</v>
      </c>
      <c r="D4881" s="70"/>
      <c r="E4881" s="50">
        <v>10</v>
      </c>
      <c r="F4881" s="50">
        <v>6</v>
      </c>
      <c r="G4881" s="62">
        <v>0.80089999999999995</v>
      </c>
      <c r="H4881" s="62">
        <f t="shared" si="236"/>
        <v>0.88098999999999994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5100</v>
      </c>
      <c r="O4881" s="50" t="s">
        <v>12881</v>
      </c>
      <c r="P4881" s="50"/>
      <c r="Q4881" s="87"/>
    </row>
    <row r="4882" spans="1:17" ht="15" customHeight="1" x14ac:dyDescent="0.25">
      <c r="A4882" s="50">
        <v>1710</v>
      </c>
      <c r="B4882" s="50" t="s">
        <v>13528</v>
      </c>
      <c r="C4882" s="50" t="s">
        <v>13529</v>
      </c>
      <c r="D4882" s="70"/>
      <c r="E4882" s="50">
        <v>10</v>
      </c>
      <c r="F4882" s="50">
        <v>12</v>
      </c>
      <c r="G4882" s="62">
        <v>2.3834</v>
      </c>
      <c r="H4882" s="62">
        <f t="shared" si="236"/>
        <v>2.62174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5100</v>
      </c>
      <c r="O4882" s="50" t="s">
        <v>12898</v>
      </c>
      <c r="P4882" s="50"/>
      <c r="Q4882" s="87"/>
    </row>
    <row r="4883" spans="1:17" ht="15" customHeight="1" x14ac:dyDescent="0.25">
      <c r="A4883" s="50">
        <v>224</v>
      </c>
      <c r="B4883" s="50" t="s">
        <v>13530</v>
      </c>
      <c r="C4883" s="50" t="s">
        <v>13531</v>
      </c>
      <c r="D4883" s="70"/>
      <c r="E4883" s="50">
        <v>10</v>
      </c>
      <c r="F4883" s="50">
        <v>12</v>
      </c>
      <c r="G4883" s="62">
        <v>2.3834</v>
      </c>
      <c r="H4883" s="62">
        <f t="shared" si="236"/>
        <v>2.62174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5100</v>
      </c>
      <c r="O4883" s="50" t="s">
        <v>12898</v>
      </c>
      <c r="P4883" s="50"/>
      <c r="Q4883" s="87"/>
    </row>
    <row r="4884" spans="1:17" ht="15" customHeight="1" x14ac:dyDescent="0.25">
      <c r="A4884" s="50">
        <v>226</v>
      </c>
      <c r="B4884" s="50" t="s">
        <v>13532</v>
      </c>
      <c r="C4884" s="50" t="s">
        <v>13533</v>
      </c>
      <c r="D4884" s="70"/>
      <c r="E4884" s="50">
        <v>10</v>
      </c>
      <c r="F4884" s="50">
        <v>12</v>
      </c>
      <c r="G4884" s="62">
        <v>2.3834</v>
      </c>
      <c r="H4884" s="62">
        <f t="shared" ref="H4884:H4947" si="239">G4884*E4884%+G4884</f>
        <v>2.62174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5100</v>
      </c>
      <c r="O4884" s="50" t="s">
        <v>12898</v>
      </c>
      <c r="P4884" s="50"/>
      <c r="Q4884" s="87"/>
    </row>
    <row r="4885" spans="1:17" ht="15" customHeight="1" x14ac:dyDescent="0.25">
      <c r="A4885" s="50">
        <v>229</v>
      </c>
      <c r="B4885" s="50" t="s">
        <v>13534</v>
      </c>
      <c r="C4885" s="50" t="s">
        <v>13535</v>
      </c>
      <c r="D4885" s="70"/>
      <c r="E4885" s="50">
        <v>10</v>
      </c>
      <c r="F4885" s="50">
        <v>12</v>
      </c>
      <c r="G4885" s="62">
        <v>2.3834</v>
      </c>
      <c r="H4885" s="62">
        <f t="shared" si="239"/>
        <v>2.62174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5100</v>
      </c>
      <c r="O4885" s="50" t="s">
        <v>12898</v>
      </c>
      <c r="P4885" s="50"/>
      <c r="Q4885" s="87"/>
    </row>
    <row r="4886" spans="1:17" ht="15" customHeight="1" x14ac:dyDescent="0.25">
      <c r="A4886" s="50">
        <v>225</v>
      </c>
      <c r="B4886" s="50" t="s">
        <v>13536</v>
      </c>
      <c r="C4886" s="50" t="s">
        <v>13537</v>
      </c>
      <c r="D4886" s="70"/>
      <c r="E4886" s="50">
        <v>10</v>
      </c>
      <c r="F4886" s="50">
        <v>12</v>
      </c>
      <c r="G4886" s="62">
        <v>2.3834</v>
      </c>
      <c r="H4886" s="62">
        <f t="shared" si="239"/>
        <v>2.62174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5100</v>
      </c>
      <c r="O4886" s="50" t="s">
        <v>12898</v>
      </c>
      <c r="P4886" s="50"/>
      <c r="Q4886" s="87"/>
    </row>
    <row r="4887" spans="1:17" ht="15" customHeight="1" x14ac:dyDescent="0.25">
      <c r="A4887" s="50">
        <v>23388</v>
      </c>
      <c r="B4887" s="50" t="s">
        <v>13538</v>
      </c>
      <c r="C4887" s="50" t="s">
        <v>13539</v>
      </c>
      <c r="D4887" s="70"/>
      <c r="E4887" s="50">
        <v>10</v>
      </c>
      <c r="F4887" s="50">
        <v>12</v>
      </c>
      <c r="G4887" s="62">
        <v>1.1213</v>
      </c>
      <c r="H4887" s="62">
        <f t="shared" si="239"/>
        <v>1.23343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5100</v>
      </c>
      <c r="O4887" s="50" t="s">
        <v>12898</v>
      </c>
      <c r="P4887" s="50"/>
      <c r="Q4887" s="87"/>
    </row>
    <row r="4888" spans="1:17" ht="15" customHeight="1" x14ac:dyDescent="0.25">
      <c r="A4888" s="50">
        <v>23389</v>
      </c>
      <c r="B4888" s="50" t="s">
        <v>13540</v>
      </c>
      <c r="C4888" s="50" t="s">
        <v>13541</v>
      </c>
      <c r="D4888" s="70"/>
      <c r="E4888" s="50">
        <v>10</v>
      </c>
      <c r="F4888" s="50">
        <v>12</v>
      </c>
      <c r="G4888" s="62">
        <v>1.1213</v>
      </c>
      <c r="H4888" s="62">
        <f t="shared" si="239"/>
        <v>1.23343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5100</v>
      </c>
      <c r="O4888" s="50" t="s">
        <v>12898</v>
      </c>
      <c r="P4888" s="50"/>
      <c r="Q4888" s="87"/>
    </row>
    <row r="4889" spans="1:17" ht="15" customHeight="1" x14ac:dyDescent="0.25">
      <c r="A4889" s="50">
        <v>23390</v>
      </c>
      <c r="B4889" s="50" t="s">
        <v>13542</v>
      </c>
      <c r="C4889" s="50" t="s">
        <v>13543</v>
      </c>
      <c r="D4889" s="70"/>
      <c r="E4889" s="50">
        <v>10</v>
      </c>
      <c r="F4889" s="50">
        <v>12</v>
      </c>
      <c r="G4889" s="62">
        <v>1.1213</v>
      </c>
      <c r="H4889" s="62">
        <f t="shared" si="239"/>
        <v>1.23343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5100</v>
      </c>
      <c r="O4889" s="50" t="s">
        <v>12898</v>
      </c>
      <c r="P4889" s="50"/>
      <c r="Q4889" s="87"/>
    </row>
    <row r="4890" spans="1:17" ht="15" customHeight="1" x14ac:dyDescent="0.25">
      <c r="A4890" s="50">
        <v>13970</v>
      </c>
      <c r="B4890" s="50" t="s">
        <v>13544</v>
      </c>
      <c r="C4890" s="50" t="s">
        <v>13545</v>
      </c>
      <c r="D4890" s="70"/>
      <c r="E4890" s="50">
        <v>10</v>
      </c>
      <c r="F4890" s="50">
        <v>5</v>
      </c>
      <c r="G4890" s="62">
        <v>0.92710000000000004</v>
      </c>
      <c r="H4890" s="62">
        <f t="shared" si="239"/>
        <v>1.0198100000000001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244</v>
      </c>
      <c r="O4890" s="50" t="s">
        <v>4175</v>
      </c>
      <c r="P4890" s="50"/>
      <c r="Q4890" s="87"/>
    </row>
    <row r="4891" spans="1:17" ht="15" customHeight="1" x14ac:dyDescent="0.25">
      <c r="A4891" s="50">
        <v>23372</v>
      </c>
      <c r="B4891" s="50" t="s">
        <v>13546</v>
      </c>
      <c r="C4891" s="50" t="s">
        <v>13547</v>
      </c>
      <c r="D4891" s="70"/>
      <c r="E4891" s="50">
        <v>10</v>
      </c>
      <c r="F4891" s="50">
        <v>5</v>
      </c>
      <c r="G4891" s="62">
        <v>0.92710000000000004</v>
      </c>
      <c r="H4891" s="62">
        <f t="shared" si="239"/>
        <v>1.0198100000000001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244</v>
      </c>
      <c r="O4891" s="50" t="s">
        <v>4175</v>
      </c>
      <c r="P4891" s="50"/>
      <c r="Q4891" s="87"/>
    </row>
    <row r="4892" spans="1:17" ht="15" customHeight="1" x14ac:dyDescent="0.25">
      <c r="A4892" s="50">
        <v>13969</v>
      </c>
      <c r="B4892" s="50" t="s">
        <v>13548</v>
      </c>
      <c r="C4892" s="50" t="s">
        <v>13549</v>
      </c>
      <c r="D4892" s="70"/>
      <c r="E4892" s="50">
        <v>10</v>
      </c>
      <c r="F4892" s="50">
        <v>5</v>
      </c>
      <c r="G4892" s="62">
        <v>0.92710000000000004</v>
      </c>
      <c r="H4892" s="62">
        <f t="shared" si="239"/>
        <v>1.0198100000000001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244</v>
      </c>
      <c r="O4892" s="50" t="s">
        <v>4175</v>
      </c>
      <c r="P4892" s="50"/>
      <c r="Q4892" s="87"/>
    </row>
    <row r="4893" spans="1:17" ht="15" customHeight="1" x14ac:dyDescent="0.25">
      <c r="A4893" s="50">
        <v>2832</v>
      </c>
      <c r="B4893" s="50" t="s">
        <v>13550</v>
      </c>
      <c r="C4893" s="50" t="s">
        <v>13551</v>
      </c>
      <c r="D4893" s="70"/>
      <c r="E4893" s="50">
        <v>4</v>
      </c>
      <c r="F4893" s="50">
        <v>25</v>
      </c>
      <c r="G4893" s="62">
        <v>1.5484</v>
      </c>
      <c r="H4893" s="62">
        <f t="shared" si="239"/>
        <v>1.610336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3509</v>
      </c>
      <c r="O4893" s="50" t="s">
        <v>11533</v>
      </c>
      <c r="P4893" s="50"/>
      <c r="Q4893" s="87"/>
    </row>
    <row r="4894" spans="1:17" ht="15" customHeight="1" x14ac:dyDescent="0.25">
      <c r="A4894" s="50">
        <v>13689</v>
      </c>
      <c r="B4894" s="50" t="s">
        <v>13552</v>
      </c>
      <c r="C4894" s="50" t="s">
        <v>13553</v>
      </c>
      <c r="D4894" s="70"/>
      <c r="E4894" s="50">
        <v>4</v>
      </c>
      <c r="F4894" s="50">
        <v>6</v>
      </c>
      <c r="G4894" s="62">
        <v>0.70380000000000009</v>
      </c>
      <c r="H4894" s="62">
        <f t="shared" si="239"/>
        <v>0.73195200000000005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4353</v>
      </c>
      <c r="O4894" s="50" t="s">
        <v>4354</v>
      </c>
      <c r="P4894" s="50"/>
      <c r="Q4894" s="87"/>
    </row>
    <row r="4895" spans="1:17" ht="15" customHeight="1" x14ac:dyDescent="0.25">
      <c r="A4895" s="54">
        <v>19775</v>
      </c>
      <c r="B4895" s="54" t="s">
        <v>4370</v>
      </c>
      <c r="C4895" s="54" t="s">
        <v>4371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4353</v>
      </c>
      <c r="O4895" s="54" t="s">
        <v>4354</v>
      </c>
      <c r="P4895" s="54" t="s">
        <v>480</v>
      </c>
      <c r="Q4895" s="88"/>
    </row>
    <row r="4896" spans="1:17" ht="15" customHeight="1" x14ac:dyDescent="0.25">
      <c r="A4896" s="56">
        <v>23387</v>
      </c>
      <c r="B4896" s="56" t="s">
        <v>10612</v>
      </c>
      <c r="C4896" s="56" t="s">
        <v>10613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314</v>
      </c>
      <c r="O4896" s="56" t="s">
        <v>5388</v>
      </c>
      <c r="P4896" s="56"/>
      <c r="Q4896" s="93"/>
    </row>
    <row r="4897" spans="1:17" ht="15" customHeight="1" x14ac:dyDescent="0.25">
      <c r="A4897" s="56">
        <v>23386</v>
      </c>
      <c r="B4897" s="56" t="s">
        <v>10614</v>
      </c>
      <c r="C4897" s="56" t="s">
        <v>10615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314</v>
      </c>
      <c r="O4897" s="56" t="s">
        <v>315</v>
      </c>
      <c r="P4897" s="56"/>
      <c r="Q4897" s="93"/>
    </row>
    <row r="4898" spans="1:17" ht="15" customHeight="1" x14ac:dyDescent="0.25">
      <c r="A4898" s="56">
        <v>24519</v>
      </c>
      <c r="B4898" s="56" t="s">
        <v>10616</v>
      </c>
      <c r="C4898" s="56" t="s">
        <v>10617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314</v>
      </c>
      <c r="O4898" s="56" t="s">
        <v>315</v>
      </c>
      <c r="P4898" s="56"/>
      <c r="Q4898" s="93"/>
    </row>
    <row r="4899" spans="1:17" ht="15" customHeight="1" x14ac:dyDescent="0.25">
      <c r="A4899" s="54">
        <v>26106</v>
      </c>
      <c r="B4899" s="54" t="s">
        <v>4416</v>
      </c>
      <c r="C4899" s="54" t="s">
        <v>4417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4386</v>
      </c>
      <c r="O4899" s="54" t="s">
        <v>4418</v>
      </c>
      <c r="P4899" s="54" t="s">
        <v>480</v>
      </c>
      <c r="Q4899" s="88"/>
    </row>
    <row r="4900" spans="1:17" ht="15" customHeight="1" x14ac:dyDescent="0.25">
      <c r="A4900" s="54">
        <v>26101</v>
      </c>
      <c r="B4900" s="54" t="s">
        <v>4406</v>
      </c>
      <c r="C4900" s="54" t="s">
        <v>4407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4386</v>
      </c>
      <c r="O4900" s="54" t="s">
        <v>4403</v>
      </c>
      <c r="P4900" s="54" t="s">
        <v>480</v>
      </c>
      <c r="Q4900" s="88"/>
    </row>
    <row r="4901" spans="1:17" ht="15" customHeight="1" x14ac:dyDescent="0.25">
      <c r="A4901" s="54">
        <v>26099</v>
      </c>
      <c r="B4901" s="54" t="s">
        <v>4401</v>
      </c>
      <c r="C4901" s="54" t="s">
        <v>4402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4386</v>
      </c>
      <c r="O4901" s="54" t="s">
        <v>4403</v>
      </c>
      <c r="P4901" s="54" t="s">
        <v>480</v>
      </c>
      <c r="Q4901" s="88"/>
    </row>
    <row r="4902" spans="1:17" ht="15" customHeight="1" x14ac:dyDescent="0.25">
      <c r="A4902" s="54">
        <v>26100</v>
      </c>
      <c r="B4902" s="54" t="s">
        <v>4404</v>
      </c>
      <c r="C4902" s="54" t="s">
        <v>4405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4386</v>
      </c>
      <c r="O4902" s="54" t="s">
        <v>4403</v>
      </c>
      <c r="P4902" s="54" t="s">
        <v>480</v>
      </c>
      <c r="Q4902" s="88"/>
    </row>
    <row r="4903" spans="1:17" ht="15" customHeight="1" x14ac:dyDescent="0.25">
      <c r="A4903" s="54">
        <v>26102</v>
      </c>
      <c r="B4903" s="54" t="s">
        <v>4408</v>
      </c>
      <c r="C4903" s="54" t="s">
        <v>4409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39"/>
        <v>2.2603900000000001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4386</v>
      </c>
      <c r="O4903" s="54" t="s">
        <v>4403</v>
      </c>
      <c r="P4903" s="54" t="s">
        <v>480</v>
      </c>
      <c r="Q4903" s="97">
        <v>46213</v>
      </c>
    </row>
    <row r="4904" spans="1:17" ht="15" customHeight="1" x14ac:dyDescent="0.25">
      <c r="A4904" s="54">
        <v>26103</v>
      </c>
      <c r="B4904" s="54" t="s">
        <v>4410</v>
      </c>
      <c r="C4904" s="54" t="s">
        <v>4411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4386</v>
      </c>
      <c r="O4904" s="54" t="s">
        <v>4403</v>
      </c>
      <c r="P4904" s="54" t="s">
        <v>480</v>
      </c>
      <c r="Q4904" s="88"/>
    </row>
    <row r="4905" spans="1:17" ht="15" customHeight="1" x14ac:dyDescent="0.25">
      <c r="A4905" s="54">
        <v>26105</v>
      </c>
      <c r="B4905" s="54" t="s">
        <v>4414</v>
      </c>
      <c r="C4905" s="54" t="s">
        <v>4415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4386</v>
      </c>
      <c r="O4905" s="54" t="s">
        <v>4403</v>
      </c>
      <c r="P4905" s="54" t="s">
        <v>480</v>
      </c>
      <c r="Q4905" s="88"/>
    </row>
    <row r="4906" spans="1:17" ht="15" customHeight="1" x14ac:dyDescent="0.25">
      <c r="A4906" s="54">
        <v>26107</v>
      </c>
      <c r="B4906" s="54" t="s">
        <v>4419</v>
      </c>
      <c r="C4906" s="54" t="s">
        <v>4420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4386</v>
      </c>
      <c r="O4906" s="54" t="s">
        <v>4403</v>
      </c>
      <c r="P4906" s="54" t="s">
        <v>480</v>
      </c>
      <c r="Q4906" s="88"/>
    </row>
    <row r="4907" spans="1:17" ht="15" customHeight="1" x14ac:dyDescent="0.25">
      <c r="A4907" s="54">
        <v>26104</v>
      </c>
      <c r="B4907" s="54" t="s">
        <v>4412</v>
      </c>
      <c r="C4907" s="54" t="s">
        <v>4413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4386</v>
      </c>
      <c r="O4907" s="54" t="s">
        <v>4403</v>
      </c>
      <c r="P4907" s="54" t="s">
        <v>480</v>
      </c>
      <c r="Q4907" s="88"/>
    </row>
    <row r="4908" spans="1:17" ht="15" customHeight="1" x14ac:dyDescent="0.25">
      <c r="A4908" s="50">
        <v>4507</v>
      </c>
      <c r="B4908" s="50" t="s">
        <v>13554</v>
      </c>
      <c r="C4908" s="50" t="s">
        <v>13555</v>
      </c>
      <c r="D4908" s="70"/>
      <c r="E4908" s="50">
        <v>10</v>
      </c>
      <c r="F4908" s="50">
        <v>6</v>
      </c>
      <c r="G4908" s="62">
        <v>1.8009000000000002</v>
      </c>
      <c r="H4908" s="62">
        <f t="shared" si="239"/>
        <v>1.9809900000000003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3212</v>
      </c>
      <c r="O4908" s="50" t="s">
        <v>3212</v>
      </c>
      <c r="P4908" s="50"/>
      <c r="Q4908" s="87"/>
    </row>
    <row r="4909" spans="1:17" ht="15" customHeight="1" x14ac:dyDescent="0.25">
      <c r="A4909" s="50">
        <v>13634</v>
      </c>
      <c r="B4909" s="50" t="s">
        <v>13556</v>
      </c>
      <c r="C4909" s="50" t="s">
        <v>13557</v>
      </c>
      <c r="D4909" s="70"/>
      <c r="E4909" s="50">
        <v>10</v>
      </c>
      <c r="F4909" s="50">
        <v>6</v>
      </c>
      <c r="G4909" s="62">
        <v>2.1892</v>
      </c>
      <c r="H4909" s="62">
        <f t="shared" si="239"/>
        <v>2.4081200000000003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3212</v>
      </c>
      <c r="O4909" s="50" t="s">
        <v>3212</v>
      </c>
      <c r="P4909" s="50"/>
      <c r="Q4909" s="87"/>
    </row>
    <row r="4910" spans="1:17" ht="15" customHeight="1" x14ac:dyDescent="0.25">
      <c r="A4910" s="50">
        <v>23654</v>
      </c>
      <c r="B4910" s="50" t="s">
        <v>13558</v>
      </c>
      <c r="C4910" s="50" t="s">
        <v>13559</v>
      </c>
      <c r="D4910" s="70"/>
      <c r="E4910" s="50">
        <v>10</v>
      </c>
      <c r="F4910" s="50">
        <v>6</v>
      </c>
      <c r="G4910" s="62">
        <v>1.3543000000000001</v>
      </c>
      <c r="H4910" s="62">
        <f t="shared" si="239"/>
        <v>1.48973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3212</v>
      </c>
      <c r="O4910" s="50" t="s">
        <v>3212</v>
      </c>
      <c r="P4910" s="50"/>
      <c r="Q4910" s="87"/>
    </row>
    <row r="4911" spans="1:17" ht="15" customHeight="1" x14ac:dyDescent="0.25">
      <c r="A4911" s="50">
        <v>25885</v>
      </c>
      <c r="B4911" s="50" t="s">
        <v>13560</v>
      </c>
      <c r="C4911" s="50" t="s">
        <v>13561</v>
      </c>
      <c r="D4911" s="70"/>
      <c r="E4911" s="50">
        <v>10</v>
      </c>
      <c r="F4911" s="50">
        <v>6</v>
      </c>
      <c r="G4911" s="62">
        <v>2.3834</v>
      </c>
      <c r="H4911" s="62">
        <f t="shared" si="239"/>
        <v>2.62174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3212</v>
      </c>
      <c r="O4911" s="50" t="s">
        <v>3212</v>
      </c>
      <c r="P4911" s="50"/>
      <c r="Q4911" s="87"/>
    </row>
    <row r="4912" spans="1:17" ht="15" customHeight="1" x14ac:dyDescent="0.25">
      <c r="A4912" s="50">
        <v>13633</v>
      </c>
      <c r="B4912" s="50" t="s">
        <v>13562</v>
      </c>
      <c r="C4912" s="50" t="s">
        <v>13563</v>
      </c>
      <c r="D4912" s="70"/>
      <c r="E4912" s="50">
        <v>10</v>
      </c>
      <c r="F4912" s="50">
        <v>6</v>
      </c>
      <c r="G4912" s="62">
        <v>1.8009000000000002</v>
      </c>
      <c r="H4912" s="62">
        <f t="shared" si="239"/>
        <v>1.9809900000000003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3212</v>
      </c>
      <c r="O4912" s="50" t="s">
        <v>3212</v>
      </c>
      <c r="P4912" s="50"/>
      <c r="Q4912" s="87"/>
    </row>
    <row r="4913" spans="1:17" ht="15" customHeight="1" x14ac:dyDescent="0.25">
      <c r="A4913" s="50">
        <v>15946</v>
      </c>
      <c r="B4913" s="50" t="s">
        <v>13564</v>
      </c>
      <c r="C4913" s="50" t="s">
        <v>13565</v>
      </c>
      <c r="D4913" s="70"/>
      <c r="E4913" s="50">
        <v>10</v>
      </c>
      <c r="F4913" s="50">
        <v>12</v>
      </c>
      <c r="G4913" s="62">
        <v>0.67469999999999997</v>
      </c>
      <c r="H4913" s="62">
        <f t="shared" si="239"/>
        <v>0.74217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3212</v>
      </c>
      <c r="O4913" s="50" t="s">
        <v>3212</v>
      </c>
      <c r="P4913" s="50"/>
      <c r="Q4913" s="87"/>
    </row>
    <row r="4914" spans="1:17" ht="15" customHeight="1" x14ac:dyDescent="0.25">
      <c r="A4914" s="50">
        <v>20933</v>
      </c>
      <c r="B4914" s="50" t="s">
        <v>13566</v>
      </c>
      <c r="C4914" s="50" t="s">
        <v>13567</v>
      </c>
      <c r="D4914" s="70"/>
      <c r="E4914" s="50">
        <v>10</v>
      </c>
      <c r="F4914" s="50">
        <v>12</v>
      </c>
      <c r="G4914" s="62">
        <v>1.0727</v>
      </c>
      <c r="H4914" s="62">
        <f t="shared" si="239"/>
        <v>1.17997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3212</v>
      </c>
      <c r="O4914" s="50" t="s">
        <v>3212</v>
      </c>
      <c r="P4914" s="50"/>
      <c r="Q4914" s="94">
        <v>46206</v>
      </c>
    </row>
    <row r="4915" spans="1:17" ht="15" customHeight="1" x14ac:dyDescent="0.25">
      <c r="A4915" s="50">
        <v>2758</v>
      </c>
      <c r="B4915" s="50" t="s">
        <v>13568</v>
      </c>
      <c r="C4915" s="50" t="s">
        <v>13569</v>
      </c>
      <c r="D4915" s="70"/>
      <c r="E4915" s="50">
        <v>10</v>
      </c>
      <c r="F4915" s="50">
        <v>12</v>
      </c>
      <c r="G4915" s="62">
        <v>0.86879999999999991</v>
      </c>
      <c r="H4915" s="62">
        <f t="shared" si="239"/>
        <v>0.95567999999999986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3212</v>
      </c>
      <c r="O4915" s="50" t="s">
        <v>3212</v>
      </c>
      <c r="P4915" s="50"/>
      <c r="Q4915" s="87"/>
    </row>
    <row r="4916" spans="1:17" ht="15" customHeight="1" x14ac:dyDescent="0.25">
      <c r="A4916" s="50">
        <v>21948</v>
      </c>
      <c r="B4916" s="50" t="s">
        <v>13570</v>
      </c>
      <c r="C4916" s="50" t="s">
        <v>13571</v>
      </c>
      <c r="D4916" s="70"/>
      <c r="E4916" s="50">
        <v>10</v>
      </c>
      <c r="F4916" s="50">
        <v>12</v>
      </c>
      <c r="G4916" s="62">
        <v>0.86879999999999991</v>
      </c>
      <c r="H4916" s="62">
        <f t="shared" si="239"/>
        <v>0.95567999999999986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3212</v>
      </c>
      <c r="O4916" s="50" t="s">
        <v>3212</v>
      </c>
      <c r="P4916" s="50"/>
      <c r="Q4916" s="87"/>
    </row>
    <row r="4917" spans="1:17" ht="15" customHeight="1" x14ac:dyDescent="0.25">
      <c r="A4917" s="50">
        <v>15939</v>
      </c>
      <c r="B4917" s="50" t="s">
        <v>13572</v>
      </c>
      <c r="C4917" s="50" t="s">
        <v>13573</v>
      </c>
      <c r="D4917" s="70"/>
      <c r="E4917" s="50">
        <v>10</v>
      </c>
      <c r="F4917" s="50">
        <v>12</v>
      </c>
      <c r="G4917" s="62">
        <v>0.53870000000000007</v>
      </c>
      <c r="H4917" s="62">
        <f t="shared" si="239"/>
        <v>0.59257000000000004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3212</v>
      </c>
      <c r="O4917" s="50" t="s">
        <v>3212</v>
      </c>
      <c r="P4917" s="50"/>
      <c r="Q4917" s="87"/>
    </row>
    <row r="4918" spans="1:17" ht="15" customHeight="1" x14ac:dyDescent="0.25">
      <c r="A4918" s="50">
        <v>20935</v>
      </c>
      <c r="B4918" s="50" t="s">
        <v>13574</v>
      </c>
      <c r="C4918" s="50" t="s">
        <v>13575</v>
      </c>
      <c r="D4918" s="70"/>
      <c r="E4918" s="50">
        <v>10</v>
      </c>
      <c r="F4918" s="50">
        <v>12</v>
      </c>
      <c r="G4918" s="62">
        <v>1.2571999999999999</v>
      </c>
      <c r="H4918" s="62">
        <f t="shared" si="239"/>
        <v>1.3829199999999999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3713</v>
      </c>
      <c r="O4918" s="50" t="s">
        <v>3714</v>
      </c>
      <c r="P4918" s="50"/>
      <c r="Q4918" s="87"/>
    </row>
    <row r="4919" spans="1:17" ht="15" customHeight="1" x14ac:dyDescent="0.25">
      <c r="A4919" s="50">
        <v>25886</v>
      </c>
      <c r="B4919" s="50" t="s">
        <v>13576</v>
      </c>
      <c r="C4919" s="50" t="s">
        <v>13577</v>
      </c>
      <c r="D4919" s="70"/>
      <c r="E4919" s="50">
        <v>10</v>
      </c>
      <c r="F4919" s="50">
        <v>6</v>
      </c>
      <c r="G4919" s="62">
        <v>1.8009000000000002</v>
      </c>
      <c r="H4919" s="62">
        <f t="shared" si="239"/>
        <v>1.9809900000000003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3212</v>
      </c>
      <c r="O4919" s="50" t="s">
        <v>3212</v>
      </c>
      <c r="P4919" s="50"/>
      <c r="Q4919" s="87"/>
    </row>
    <row r="4920" spans="1:17" ht="15" customHeight="1" x14ac:dyDescent="0.25">
      <c r="A4920" s="50">
        <v>13639</v>
      </c>
      <c r="B4920" s="50" t="s">
        <v>13578</v>
      </c>
      <c r="C4920" s="50" t="s">
        <v>13579</v>
      </c>
      <c r="D4920" s="70"/>
      <c r="E4920" s="50">
        <v>10</v>
      </c>
      <c r="F4920" s="50">
        <v>6</v>
      </c>
      <c r="G4920" s="62">
        <v>1.8009000000000002</v>
      </c>
      <c r="H4920" s="62">
        <f t="shared" si="239"/>
        <v>1.9809900000000003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3212</v>
      </c>
      <c r="O4920" s="50" t="s">
        <v>3212</v>
      </c>
      <c r="P4920" s="50"/>
      <c r="Q4920" s="87"/>
    </row>
    <row r="4921" spans="1:17" ht="15" customHeight="1" x14ac:dyDescent="0.25">
      <c r="A4921" s="50">
        <v>1725</v>
      </c>
      <c r="B4921" s="50" t="s">
        <v>13580</v>
      </c>
      <c r="C4921" s="50" t="s">
        <v>13581</v>
      </c>
      <c r="D4921" s="70"/>
      <c r="E4921" s="50">
        <v>10</v>
      </c>
      <c r="F4921" s="50">
        <v>12</v>
      </c>
      <c r="G4921" s="62">
        <v>1.8009000000000002</v>
      </c>
      <c r="H4921" s="62">
        <f t="shared" si="239"/>
        <v>1.9809900000000003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5248</v>
      </c>
      <c r="O4921" s="50" t="s">
        <v>5251</v>
      </c>
      <c r="P4921" s="50"/>
      <c r="Q4921" s="87"/>
    </row>
    <row r="4922" spans="1:17" ht="15" customHeight="1" x14ac:dyDescent="0.25">
      <c r="A4922" s="50">
        <v>1723</v>
      </c>
      <c r="B4922" s="50" t="s">
        <v>13582</v>
      </c>
      <c r="C4922" s="50" t="s">
        <v>13583</v>
      </c>
      <c r="D4922" s="70"/>
      <c r="E4922" s="50">
        <v>10</v>
      </c>
      <c r="F4922" s="50">
        <v>12</v>
      </c>
      <c r="G4922" s="62">
        <v>1.0629999999999999</v>
      </c>
      <c r="H4922" s="62">
        <f t="shared" si="239"/>
        <v>1.1693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5248</v>
      </c>
      <c r="O4922" s="50" t="s">
        <v>5254</v>
      </c>
      <c r="P4922" s="50"/>
      <c r="Q4922" s="87"/>
    </row>
    <row r="4923" spans="1:17" ht="15" customHeight="1" x14ac:dyDescent="0.25">
      <c r="A4923" s="50">
        <v>13637</v>
      </c>
      <c r="B4923" s="50" t="s">
        <v>13584</v>
      </c>
      <c r="C4923" s="50" t="s">
        <v>13585</v>
      </c>
      <c r="D4923" s="70"/>
      <c r="E4923" s="50">
        <v>10</v>
      </c>
      <c r="F4923" s="50">
        <v>6</v>
      </c>
      <c r="G4923" s="62">
        <v>1.7426000000000001</v>
      </c>
      <c r="H4923" s="62">
        <f t="shared" si="239"/>
        <v>1.9168600000000002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3212</v>
      </c>
      <c r="O4923" s="50" t="s">
        <v>3212</v>
      </c>
      <c r="P4923" s="50"/>
      <c r="Q4923" s="87"/>
    </row>
    <row r="4924" spans="1:17" ht="15" customHeight="1" x14ac:dyDescent="0.25">
      <c r="A4924" s="50">
        <v>1030</v>
      </c>
      <c r="B4924" s="50" t="s">
        <v>13586</v>
      </c>
      <c r="C4924" s="50" t="s">
        <v>13587</v>
      </c>
      <c r="D4924" s="70"/>
      <c r="E4924" s="50">
        <v>10</v>
      </c>
      <c r="F4924" s="50">
        <v>6</v>
      </c>
      <c r="G4924" s="62">
        <v>1.6067</v>
      </c>
      <c r="H4924" s="62">
        <f t="shared" si="239"/>
        <v>1.7673700000000001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3212</v>
      </c>
      <c r="O4924" s="50" t="s">
        <v>3212</v>
      </c>
      <c r="P4924" s="50"/>
      <c r="Q4924" s="87"/>
    </row>
    <row r="4925" spans="1:17" ht="15" customHeight="1" x14ac:dyDescent="0.25">
      <c r="A4925" s="54">
        <v>1029</v>
      </c>
      <c r="B4925" s="54" t="s">
        <v>5246</v>
      </c>
      <c r="C4925" s="54" t="s">
        <v>5247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5248</v>
      </c>
      <c r="O4925" s="54" t="s">
        <v>252</v>
      </c>
      <c r="P4925" s="54" t="s">
        <v>480</v>
      </c>
      <c r="Q4925" s="88"/>
    </row>
    <row r="4926" spans="1:17" ht="15" customHeight="1" x14ac:dyDescent="0.25">
      <c r="A4926" s="54">
        <v>13980</v>
      </c>
      <c r="B4926" s="54" t="s">
        <v>4435</v>
      </c>
      <c r="C4926" s="54" t="s">
        <v>4436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251</v>
      </c>
      <c r="O4926" s="54" t="s">
        <v>252</v>
      </c>
      <c r="P4926" s="54" t="s">
        <v>480</v>
      </c>
      <c r="Q4926" s="88"/>
    </row>
    <row r="4927" spans="1:17" ht="15" customHeight="1" x14ac:dyDescent="0.25">
      <c r="A4927" s="50">
        <v>15945</v>
      </c>
      <c r="B4927" s="50" t="s">
        <v>13588</v>
      </c>
      <c r="C4927" s="50" t="s">
        <v>13589</v>
      </c>
      <c r="D4927" s="70"/>
      <c r="E4927" s="50">
        <v>10</v>
      </c>
      <c r="F4927" s="50">
        <v>12</v>
      </c>
      <c r="G4927" s="62">
        <v>1.4125000000000001</v>
      </c>
      <c r="H4927" s="62">
        <f t="shared" si="239"/>
        <v>1.5537500000000002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3713</v>
      </c>
      <c r="O4927" s="50" t="s">
        <v>3720</v>
      </c>
      <c r="P4927" s="50"/>
      <c r="Q4927" s="94">
        <v>46206</v>
      </c>
    </row>
    <row r="4928" spans="1:17" ht="15" customHeight="1" x14ac:dyDescent="0.25">
      <c r="A4928" s="54">
        <v>25888</v>
      </c>
      <c r="B4928" s="54" t="s">
        <v>5284</v>
      </c>
      <c r="C4928" s="54" t="s">
        <v>5285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5248</v>
      </c>
      <c r="O4928" s="54" t="s">
        <v>5259</v>
      </c>
      <c r="P4928" s="54" t="s">
        <v>480</v>
      </c>
      <c r="Q4928" s="88"/>
    </row>
    <row r="4929" spans="1:17" ht="15" customHeight="1" x14ac:dyDescent="0.25">
      <c r="A4929" s="50">
        <v>23051</v>
      </c>
      <c r="B4929" s="50" t="s">
        <v>13590</v>
      </c>
      <c r="C4929" s="50" t="s">
        <v>13591</v>
      </c>
      <c r="D4929" s="70"/>
      <c r="E4929" s="50">
        <v>10</v>
      </c>
      <c r="F4929" s="50">
        <v>12</v>
      </c>
      <c r="G4929" s="62">
        <v>1.8979999999999999</v>
      </c>
      <c r="H4929" s="62">
        <f t="shared" si="239"/>
        <v>2.0878000000000001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5248</v>
      </c>
      <c r="O4929" s="50" t="s">
        <v>5259</v>
      </c>
      <c r="P4929" s="50"/>
      <c r="Q4929" s="87"/>
    </row>
    <row r="4930" spans="1:17" ht="15" customHeight="1" x14ac:dyDescent="0.25">
      <c r="A4930" s="55">
        <v>26939</v>
      </c>
      <c r="B4930" s="55" t="s">
        <v>7231</v>
      </c>
      <c r="C4930" s="55" t="s">
        <v>7232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244</v>
      </c>
      <c r="O4930" s="55" t="s">
        <v>4175</v>
      </c>
      <c r="P4930" s="55" t="s">
        <v>7098</v>
      </c>
      <c r="Q4930" s="89"/>
    </row>
    <row r="4931" spans="1:17" ht="15" customHeight="1" x14ac:dyDescent="0.25">
      <c r="A4931" s="55">
        <v>26938</v>
      </c>
      <c r="B4931" s="55" t="s">
        <v>7229</v>
      </c>
      <c r="C4931" s="55" t="s">
        <v>7230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244</v>
      </c>
      <c r="O4931" s="55" t="s">
        <v>4175</v>
      </c>
      <c r="P4931" s="55" t="s">
        <v>7098</v>
      </c>
      <c r="Q4931" s="89"/>
    </row>
    <row r="4932" spans="1:17" ht="15" customHeight="1" x14ac:dyDescent="0.25">
      <c r="A4932" s="50">
        <v>14237</v>
      </c>
      <c r="B4932" s="50" t="s">
        <v>13592</v>
      </c>
      <c r="C4932" s="50" t="s">
        <v>13593</v>
      </c>
      <c r="D4932" s="70"/>
      <c r="E4932" s="50">
        <v>10</v>
      </c>
      <c r="F4932" s="50">
        <v>19</v>
      </c>
      <c r="G4932" s="62">
        <v>1.6067</v>
      </c>
      <c r="H4932" s="62">
        <f t="shared" si="239"/>
        <v>1.7673700000000001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244</v>
      </c>
      <c r="O4932" s="50" t="s">
        <v>4175</v>
      </c>
      <c r="P4932" s="50"/>
      <c r="Q4932" s="87"/>
    </row>
    <row r="4933" spans="1:17" ht="15" customHeight="1" x14ac:dyDescent="0.25">
      <c r="A4933" s="50">
        <v>14238</v>
      </c>
      <c r="B4933" s="50" t="s">
        <v>13594</v>
      </c>
      <c r="C4933" s="50" t="s">
        <v>13595</v>
      </c>
      <c r="D4933" s="70"/>
      <c r="E4933" s="50">
        <v>10</v>
      </c>
      <c r="F4933" s="50">
        <v>19</v>
      </c>
      <c r="G4933" s="62">
        <v>1.6067</v>
      </c>
      <c r="H4933" s="62">
        <f t="shared" si="239"/>
        <v>1.7673700000000001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244</v>
      </c>
      <c r="O4933" s="50" t="s">
        <v>4175</v>
      </c>
      <c r="P4933" s="50"/>
      <c r="Q4933" s="87"/>
    </row>
    <row r="4934" spans="1:17" ht="15" customHeight="1" x14ac:dyDescent="0.25">
      <c r="A4934" s="50">
        <v>14240</v>
      </c>
      <c r="B4934" s="50" t="s">
        <v>13596</v>
      </c>
      <c r="C4934" s="50" t="s">
        <v>13597</v>
      </c>
      <c r="D4934" s="70"/>
      <c r="E4934" s="50">
        <v>10</v>
      </c>
      <c r="F4934" s="50">
        <v>19</v>
      </c>
      <c r="G4934" s="62">
        <v>1.6067</v>
      </c>
      <c r="H4934" s="62">
        <f t="shared" si="239"/>
        <v>1.7673700000000001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244</v>
      </c>
      <c r="O4934" s="50" t="s">
        <v>4175</v>
      </c>
      <c r="P4934" s="50"/>
      <c r="Q4934" s="87"/>
    </row>
    <row r="4935" spans="1:17" ht="15" customHeight="1" x14ac:dyDescent="0.25">
      <c r="A4935" s="50">
        <v>14239</v>
      </c>
      <c r="B4935" s="50" t="s">
        <v>13598</v>
      </c>
      <c r="C4935" s="50" t="s">
        <v>13599</v>
      </c>
      <c r="D4935" s="70"/>
      <c r="E4935" s="50">
        <v>10</v>
      </c>
      <c r="F4935" s="50">
        <v>19</v>
      </c>
      <c r="G4935" s="62">
        <v>1.6067</v>
      </c>
      <c r="H4935" s="62">
        <f t="shared" si="239"/>
        <v>1.7673700000000001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244</v>
      </c>
      <c r="O4935" s="50" t="s">
        <v>4175</v>
      </c>
      <c r="P4935" s="50"/>
      <c r="Q4935" s="87"/>
    </row>
    <row r="4936" spans="1:17" ht="15" customHeight="1" x14ac:dyDescent="0.25">
      <c r="A4936" s="50">
        <v>14242</v>
      </c>
      <c r="B4936" s="50" t="s">
        <v>13600</v>
      </c>
      <c r="C4936" s="50" t="s">
        <v>13601</v>
      </c>
      <c r="D4936" s="70"/>
      <c r="E4936" s="50">
        <v>10</v>
      </c>
      <c r="F4936" s="50">
        <v>19</v>
      </c>
      <c r="G4936" s="62">
        <v>1.6067</v>
      </c>
      <c r="H4936" s="62">
        <f t="shared" si="239"/>
        <v>1.7673700000000001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244</v>
      </c>
      <c r="O4936" s="50" t="s">
        <v>4175</v>
      </c>
      <c r="P4936" s="50"/>
      <c r="Q4936" s="87"/>
    </row>
    <row r="4937" spans="1:17" ht="15" customHeight="1" x14ac:dyDescent="0.25">
      <c r="A4937" s="50">
        <v>14241</v>
      </c>
      <c r="B4937" s="50" t="s">
        <v>13602</v>
      </c>
      <c r="C4937" s="50" t="s">
        <v>13603</v>
      </c>
      <c r="D4937" s="70"/>
      <c r="E4937" s="50">
        <v>10</v>
      </c>
      <c r="F4937" s="50">
        <v>19</v>
      </c>
      <c r="G4937" s="62">
        <v>1.6067</v>
      </c>
      <c r="H4937" s="62">
        <f t="shared" si="239"/>
        <v>1.7673700000000001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244</v>
      </c>
      <c r="O4937" s="50" t="s">
        <v>4175</v>
      </c>
      <c r="P4937" s="50"/>
      <c r="Q4937" s="87"/>
    </row>
    <row r="4938" spans="1:17" ht="15" customHeight="1" x14ac:dyDescent="0.25">
      <c r="A4938" s="50">
        <v>13907</v>
      </c>
      <c r="B4938" s="50" t="s">
        <v>13604</v>
      </c>
      <c r="C4938" s="50" t="s">
        <v>13605</v>
      </c>
      <c r="D4938" s="70"/>
      <c r="E4938" s="50">
        <v>10</v>
      </c>
      <c r="F4938" s="50">
        <v>12</v>
      </c>
      <c r="G4938" s="62">
        <v>1.1213</v>
      </c>
      <c r="H4938" s="62">
        <f t="shared" si="239"/>
        <v>1.23343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244</v>
      </c>
      <c r="O4938" s="50" t="s">
        <v>4175</v>
      </c>
      <c r="P4938" s="50"/>
      <c r="Q4938" s="87"/>
    </row>
    <row r="4939" spans="1:17" ht="15" customHeight="1" x14ac:dyDescent="0.25">
      <c r="A4939" s="50">
        <v>20116</v>
      </c>
      <c r="B4939" s="50" t="s">
        <v>13606</v>
      </c>
      <c r="C4939" s="50" t="s">
        <v>13607</v>
      </c>
      <c r="D4939" s="70"/>
      <c r="E4939" s="50">
        <v>10</v>
      </c>
      <c r="F4939" s="50">
        <v>12</v>
      </c>
      <c r="G4939" s="62">
        <v>1.1213</v>
      </c>
      <c r="H4939" s="62">
        <f t="shared" si="239"/>
        <v>1.23343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244</v>
      </c>
      <c r="O4939" s="50" t="s">
        <v>4175</v>
      </c>
      <c r="P4939" s="50"/>
      <c r="Q4939" s="87"/>
    </row>
    <row r="4940" spans="1:17" ht="15" customHeight="1" x14ac:dyDescent="0.25">
      <c r="A4940" s="54">
        <v>26744</v>
      </c>
      <c r="B4940" s="54" t="s">
        <v>4240</v>
      </c>
      <c r="C4940" s="54" t="s">
        <v>4241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244</v>
      </c>
      <c r="O4940" s="54" t="s">
        <v>4175</v>
      </c>
      <c r="P4940" s="54" t="s">
        <v>480</v>
      </c>
      <c r="Q4940" s="88"/>
    </row>
    <row r="4941" spans="1:17" ht="15" customHeight="1" x14ac:dyDescent="0.25">
      <c r="A4941" s="50">
        <v>26341</v>
      </c>
      <c r="B4941" s="50" t="s">
        <v>13608</v>
      </c>
      <c r="C4941" s="50" t="s">
        <v>13609</v>
      </c>
      <c r="D4941" s="70"/>
      <c r="E4941" s="50">
        <v>10</v>
      </c>
      <c r="F4941" s="50">
        <v>10</v>
      </c>
      <c r="G4941" s="62">
        <v>0.67469999999999997</v>
      </c>
      <c r="H4941" s="62">
        <f t="shared" si="239"/>
        <v>0.74217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237</v>
      </c>
      <c r="O4941" s="50" t="s">
        <v>3958</v>
      </c>
      <c r="P4941" s="50"/>
      <c r="Q4941" s="87"/>
    </row>
    <row r="4942" spans="1:17" ht="15" customHeight="1" x14ac:dyDescent="0.25">
      <c r="A4942" s="50">
        <v>26405</v>
      </c>
      <c r="B4942" s="50" t="s">
        <v>13610</v>
      </c>
      <c r="C4942" s="50" t="s">
        <v>13611</v>
      </c>
      <c r="D4942" s="70"/>
      <c r="E4942" s="50">
        <v>10</v>
      </c>
      <c r="F4942" s="50">
        <v>12</v>
      </c>
      <c r="G4942" s="62">
        <v>0.86879999999999991</v>
      </c>
      <c r="H4942" s="62">
        <f t="shared" si="239"/>
        <v>0.95567999999999986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237</v>
      </c>
      <c r="O4942" s="50" t="s">
        <v>3969</v>
      </c>
      <c r="P4942" s="50"/>
      <c r="Q4942" s="87"/>
    </row>
    <row r="4943" spans="1:17" ht="15" customHeight="1" x14ac:dyDescent="0.25">
      <c r="A4943" s="54">
        <v>26584</v>
      </c>
      <c r="B4943" s="54" t="s">
        <v>3978</v>
      </c>
      <c r="C4943" s="54" t="s">
        <v>3979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237</v>
      </c>
      <c r="O4943" s="54" t="s">
        <v>3980</v>
      </c>
      <c r="P4943" s="54" t="s">
        <v>480</v>
      </c>
      <c r="Q4943" s="88"/>
    </row>
    <row r="4944" spans="1:17" ht="15" customHeight="1" x14ac:dyDescent="0.25">
      <c r="A4944" s="54">
        <v>26593</v>
      </c>
      <c r="B4944" s="54" t="s">
        <v>3990</v>
      </c>
      <c r="C4944" s="54" t="s">
        <v>3991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237</v>
      </c>
      <c r="O4944" s="54" t="s">
        <v>3980</v>
      </c>
      <c r="P4944" s="54" t="s">
        <v>480</v>
      </c>
      <c r="Q4944" s="88"/>
    </row>
    <row r="4945" spans="1:17" ht="15" customHeight="1" x14ac:dyDescent="0.25">
      <c r="A4945" s="54">
        <v>26592</v>
      </c>
      <c r="B4945" s="54" t="s">
        <v>3988</v>
      </c>
      <c r="C4945" s="54" t="s">
        <v>3989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237</v>
      </c>
      <c r="O4945" s="54" t="s">
        <v>3983</v>
      </c>
      <c r="P4945" s="54" t="s">
        <v>480</v>
      </c>
      <c r="Q4945" s="88"/>
    </row>
    <row r="4946" spans="1:17" ht="15" customHeight="1" x14ac:dyDescent="0.25">
      <c r="A4946" s="54">
        <v>26585</v>
      </c>
      <c r="B4946" s="54" t="s">
        <v>3981</v>
      </c>
      <c r="C4946" s="54" t="s">
        <v>3982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237</v>
      </c>
      <c r="O4946" s="54" t="s">
        <v>3983</v>
      </c>
      <c r="P4946" s="54" t="s">
        <v>480</v>
      </c>
      <c r="Q4946" s="88"/>
    </row>
    <row r="4947" spans="1:17" ht="15" customHeight="1" x14ac:dyDescent="0.25">
      <c r="A4947" s="54">
        <v>26591</v>
      </c>
      <c r="B4947" s="54" t="s">
        <v>3986</v>
      </c>
      <c r="C4947" s="54" t="s">
        <v>3987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237</v>
      </c>
      <c r="O4947" s="54" t="s">
        <v>3983</v>
      </c>
      <c r="P4947" s="54" t="s">
        <v>480</v>
      </c>
      <c r="Q4947" s="88"/>
    </row>
    <row r="4948" spans="1:17" ht="15" customHeight="1" x14ac:dyDescent="0.25">
      <c r="A4948" s="54">
        <v>26590</v>
      </c>
      <c r="B4948" s="54" t="s">
        <v>3984</v>
      </c>
      <c r="C4948" s="54" t="s">
        <v>3985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237</v>
      </c>
      <c r="O4948" s="54" t="s">
        <v>3983</v>
      </c>
      <c r="P4948" s="54" t="s">
        <v>480</v>
      </c>
      <c r="Q4948" s="88"/>
    </row>
    <row r="4949" spans="1:17" ht="15" customHeight="1" x14ac:dyDescent="0.25">
      <c r="A4949" s="54">
        <v>26342</v>
      </c>
      <c r="B4949" s="54" t="s">
        <v>3965</v>
      </c>
      <c r="C4949" s="54" t="s">
        <v>3966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237</v>
      </c>
      <c r="O4949" s="54" t="s">
        <v>3958</v>
      </c>
      <c r="P4949" s="54" t="s">
        <v>480</v>
      </c>
      <c r="Q4949" s="88"/>
    </row>
    <row r="4950" spans="1:17" ht="15" customHeight="1" x14ac:dyDescent="0.25">
      <c r="A4950" s="50">
        <v>26350</v>
      </c>
      <c r="B4950" s="50" t="s">
        <v>13612</v>
      </c>
      <c r="C4950" s="50" t="s">
        <v>13613</v>
      </c>
      <c r="D4950" s="70"/>
      <c r="E4950" s="50">
        <v>10</v>
      </c>
      <c r="F4950" s="50">
        <v>6</v>
      </c>
      <c r="G4950" s="62">
        <v>1.7038</v>
      </c>
      <c r="H4950" s="62">
        <f t="shared" si="242"/>
        <v>1.87418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237</v>
      </c>
      <c r="O4950" s="50" t="s">
        <v>3969</v>
      </c>
      <c r="P4950" s="50"/>
      <c r="Q4950" s="87"/>
    </row>
    <row r="4951" spans="1:17" ht="15" customHeight="1" x14ac:dyDescent="0.25">
      <c r="A4951" s="50">
        <v>26343</v>
      </c>
      <c r="B4951" s="50" t="s">
        <v>13614</v>
      </c>
      <c r="C4951" s="50" t="s">
        <v>13615</v>
      </c>
      <c r="D4951" s="70"/>
      <c r="E4951" s="50">
        <v>10</v>
      </c>
      <c r="F4951" s="50">
        <v>10</v>
      </c>
      <c r="G4951" s="62">
        <v>0.83000000000000007</v>
      </c>
      <c r="H4951" s="62">
        <f t="shared" si="242"/>
        <v>0.91300000000000003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237</v>
      </c>
      <c r="O4951" s="50" t="s">
        <v>3958</v>
      </c>
      <c r="P4951" s="50"/>
      <c r="Q4951" s="87"/>
    </row>
    <row r="4952" spans="1:17" ht="15" customHeight="1" x14ac:dyDescent="0.25">
      <c r="A4952" s="50">
        <v>26345</v>
      </c>
      <c r="B4952" s="50" t="s">
        <v>13616</v>
      </c>
      <c r="C4952" s="50" t="s">
        <v>13617</v>
      </c>
      <c r="D4952" s="70"/>
      <c r="E4952" s="50">
        <v>10</v>
      </c>
      <c r="F4952" s="50">
        <v>10</v>
      </c>
      <c r="G4952" s="62">
        <v>0.86880000000000002</v>
      </c>
      <c r="H4952" s="62">
        <f t="shared" si="242"/>
        <v>0.95568000000000008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237</v>
      </c>
      <c r="O4952" s="50" t="s">
        <v>3958</v>
      </c>
      <c r="P4952" s="50"/>
      <c r="Q4952" s="87"/>
    </row>
    <row r="4953" spans="1:17" ht="15" customHeight="1" x14ac:dyDescent="0.25">
      <c r="A4953" s="54">
        <v>26346</v>
      </c>
      <c r="B4953" s="54" t="s">
        <v>3967</v>
      </c>
      <c r="C4953" s="54" t="s">
        <v>3968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237</v>
      </c>
      <c r="O4953" s="54" t="s">
        <v>3969</v>
      </c>
      <c r="P4953" s="54" t="s">
        <v>480</v>
      </c>
      <c r="Q4953" s="88"/>
    </row>
    <row r="4954" spans="1:17" ht="15" customHeight="1" x14ac:dyDescent="0.25">
      <c r="A4954" s="50">
        <v>26344</v>
      </c>
      <c r="B4954" s="50" t="s">
        <v>13618</v>
      </c>
      <c r="C4954" s="50" t="s">
        <v>13619</v>
      </c>
      <c r="D4954" s="70"/>
      <c r="E4954" s="50">
        <v>10</v>
      </c>
      <c r="F4954" s="50">
        <v>10</v>
      </c>
      <c r="G4954" s="62">
        <v>0.67469999999999997</v>
      </c>
      <c r="H4954" s="62">
        <f t="shared" si="242"/>
        <v>0.74217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237</v>
      </c>
      <c r="O4954" s="50" t="s">
        <v>3958</v>
      </c>
      <c r="P4954" s="50"/>
      <c r="Q4954" s="87"/>
    </row>
    <row r="4955" spans="1:17" ht="15" customHeight="1" x14ac:dyDescent="0.25">
      <c r="A4955" s="50">
        <v>26349</v>
      </c>
      <c r="B4955" s="50" t="s">
        <v>13620</v>
      </c>
      <c r="C4955" s="50" t="s">
        <v>13621</v>
      </c>
      <c r="D4955" s="70"/>
      <c r="E4955" s="50">
        <v>10</v>
      </c>
      <c r="F4955" s="50">
        <v>8</v>
      </c>
      <c r="G4955" s="62">
        <v>1.5096000000000001</v>
      </c>
      <c r="H4955" s="62">
        <f t="shared" si="242"/>
        <v>1.66056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257</v>
      </c>
      <c r="O4955" s="50" t="s">
        <v>280</v>
      </c>
      <c r="P4955" s="50"/>
      <c r="Q4955" s="87"/>
    </row>
    <row r="4956" spans="1:17" ht="15" customHeight="1" x14ac:dyDescent="0.25">
      <c r="A4956" s="54">
        <v>26348</v>
      </c>
      <c r="B4956" s="54" t="s">
        <v>3970</v>
      </c>
      <c r="C4956" s="54" t="s">
        <v>3971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237</v>
      </c>
      <c r="O4956" s="54" t="s">
        <v>3969</v>
      </c>
      <c r="P4956" s="54" t="s">
        <v>480</v>
      </c>
      <c r="Q4956" s="88"/>
    </row>
    <row r="4957" spans="1:17" ht="15" customHeight="1" x14ac:dyDescent="0.25">
      <c r="A4957" s="50">
        <v>21692</v>
      </c>
      <c r="B4957" s="50" t="s">
        <v>13622</v>
      </c>
      <c r="C4957" s="50" t="s">
        <v>13623</v>
      </c>
      <c r="D4957" s="70"/>
      <c r="E4957" s="50">
        <v>10</v>
      </c>
      <c r="F4957" s="50">
        <v>12</v>
      </c>
      <c r="G4957" s="62">
        <v>0.97560000000000002</v>
      </c>
      <c r="H4957" s="62">
        <f t="shared" si="242"/>
        <v>1.0731600000000001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3297</v>
      </c>
      <c r="O4957" s="50" t="s">
        <v>3303</v>
      </c>
      <c r="P4957" s="50"/>
      <c r="Q4957" s="87"/>
    </row>
    <row r="4958" spans="1:17" ht="15" customHeight="1" x14ac:dyDescent="0.25">
      <c r="A4958" s="50">
        <v>12646</v>
      </c>
      <c r="B4958" s="50" t="s">
        <v>13624</v>
      </c>
      <c r="C4958" s="50" t="s">
        <v>13625</v>
      </c>
      <c r="D4958" s="70"/>
      <c r="E4958" s="50">
        <v>10</v>
      </c>
      <c r="F4958" s="50">
        <v>12</v>
      </c>
      <c r="G4958" s="62">
        <v>0.97560000000000002</v>
      </c>
      <c r="H4958" s="62">
        <f t="shared" si="242"/>
        <v>1.0731600000000001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3297</v>
      </c>
      <c r="O4958" s="50" t="s">
        <v>3303</v>
      </c>
      <c r="P4958" s="50"/>
      <c r="Q4958" s="87"/>
    </row>
    <row r="4959" spans="1:17" ht="15" customHeight="1" x14ac:dyDescent="0.25">
      <c r="A4959" s="50">
        <v>12645</v>
      </c>
      <c r="B4959" s="50" t="s">
        <v>13626</v>
      </c>
      <c r="C4959" s="50" t="s">
        <v>13627</v>
      </c>
      <c r="D4959" s="70"/>
      <c r="E4959" s="50">
        <v>10</v>
      </c>
      <c r="F4959" s="50">
        <v>12</v>
      </c>
      <c r="G4959" s="62">
        <v>0.97560000000000002</v>
      </c>
      <c r="H4959" s="62">
        <f t="shared" si="242"/>
        <v>1.0731600000000001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3297</v>
      </c>
      <c r="O4959" s="50" t="s">
        <v>3303</v>
      </c>
      <c r="P4959" s="50"/>
      <c r="Q4959" s="87"/>
    </row>
    <row r="4960" spans="1:17" ht="15" customHeight="1" x14ac:dyDescent="0.25">
      <c r="A4960" s="50">
        <v>12647</v>
      </c>
      <c r="B4960" s="50" t="s">
        <v>13628</v>
      </c>
      <c r="C4960" s="50" t="s">
        <v>13629</v>
      </c>
      <c r="D4960" s="70"/>
      <c r="E4960" s="50">
        <v>10</v>
      </c>
      <c r="F4960" s="50">
        <v>12</v>
      </c>
      <c r="G4960" s="62">
        <v>0.97560000000000002</v>
      </c>
      <c r="H4960" s="62">
        <f t="shared" si="242"/>
        <v>1.0731600000000001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3297</v>
      </c>
      <c r="O4960" s="50" t="s">
        <v>3303</v>
      </c>
      <c r="P4960" s="50"/>
      <c r="Q4960" s="87"/>
    </row>
    <row r="4961" spans="1:17" ht="15" customHeight="1" x14ac:dyDescent="0.25">
      <c r="A4961" s="50">
        <v>12644</v>
      </c>
      <c r="B4961" s="50" t="s">
        <v>13630</v>
      </c>
      <c r="C4961" s="50" t="s">
        <v>13631</v>
      </c>
      <c r="D4961" s="70"/>
      <c r="E4961" s="50">
        <v>10</v>
      </c>
      <c r="F4961" s="50">
        <v>12</v>
      </c>
      <c r="G4961" s="62">
        <v>0.97560000000000002</v>
      </c>
      <c r="H4961" s="62">
        <f t="shared" si="242"/>
        <v>1.0731600000000001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3297</v>
      </c>
      <c r="O4961" s="50" t="s">
        <v>3303</v>
      </c>
      <c r="P4961" s="50"/>
      <c r="Q4961" s="87"/>
    </row>
    <row r="4962" spans="1:17" ht="15" customHeight="1" x14ac:dyDescent="0.25">
      <c r="A4962" s="50">
        <v>21910</v>
      </c>
      <c r="B4962" s="50" t="s">
        <v>13632</v>
      </c>
      <c r="C4962" s="50" t="s">
        <v>13633</v>
      </c>
      <c r="D4962" s="70"/>
      <c r="E4962" s="50">
        <v>10</v>
      </c>
      <c r="F4962" s="50">
        <v>12</v>
      </c>
      <c r="G4962" s="62">
        <v>0.97560000000000002</v>
      </c>
      <c r="H4962" s="62">
        <f t="shared" si="242"/>
        <v>1.0731600000000001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3297</v>
      </c>
      <c r="O4962" s="50" t="s">
        <v>3303</v>
      </c>
      <c r="P4962" s="50"/>
      <c r="Q4962" s="87"/>
    </row>
    <row r="4963" spans="1:17" ht="15" customHeight="1" x14ac:dyDescent="0.25">
      <c r="A4963" s="54">
        <v>2147</v>
      </c>
      <c r="B4963" s="54" t="s">
        <v>3381</v>
      </c>
      <c r="C4963" s="54" t="s">
        <v>3382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3383</v>
      </c>
      <c r="O4963" s="54" t="s">
        <v>3384</v>
      </c>
      <c r="P4963" s="54" t="s">
        <v>480</v>
      </c>
      <c r="Q4963" s="88"/>
    </row>
    <row r="4964" spans="1:17" ht="15" customHeight="1" x14ac:dyDescent="0.25">
      <c r="A4964" s="54">
        <v>2149</v>
      </c>
      <c r="B4964" s="54" t="s">
        <v>3385</v>
      </c>
      <c r="C4964" s="54" t="s">
        <v>3386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3383</v>
      </c>
      <c r="O4964" s="54" t="s">
        <v>3384</v>
      </c>
      <c r="P4964" s="54" t="s">
        <v>480</v>
      </c>
      <c r="Q4964" s="88"/>
    </row>
    <row r="4965" spans="1:17" ht="15" customHeight="1" x14ac:dyDescent="0.25">
      <c r="A4965" s="54">
        <v>2151</v>
      </c>
      <c r="B4965" s="54" t="s">
        <v>3389</v>
      </c>
      <c r="C4965" s="54" t="s">
        <v>3390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3383</v>
      </c>
      <c r="O4965" s="54" t="s">
        <v>3384</v>
      </c>
      <c r="P4965" s="54" t="s">
        <v>480</v>
      </c>
      <c r="Q4965" s="88"/>
    </row>
    <row r="4966" spans="1:17" ht="15" customHeight="1" x14ac:dyDescent="0.25">
      <c r="A4966" s="54">
        <v>2262</v>
      </c>
      <c r="B4966" s="54" t="s">
        <v>3401</v>
      </c>
      <c r="C4966" s="54" t="s">
        <v>3402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3383</v>
      </c>
      <c r="O4966" s="54" t="s">
        <v>3384</v>
      </c>
      <c r="P4966" s="54" t="s">
        <v>480</v>
      </c>
      <c r="Q4966" s="88"/>
    </row>
    <row r="4967" spans="1:17" ht="15" customHeight="1" x14ac:dyDescent="0.25">
      <c r="A4967" s="54">
        <v>2150</v>
      </c>
      <c r="B4967" s="54" t="s">
        <v>3387</v>
      </c>
      <c r="C4967" s="54" t="s">
        <v>3388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3383</v>
      </c>
      <c r="O4967" s="54" t="s">
        <v>3384</v>
      </c>
      <c r="P4967" s="54" t="s">
        <v>480</v>
      </c>
      <c r="Q4967" s="88"/>
    </row>
    <row r="4968" spans="1:17" ht="15" customHeight="1" x14ac:dyDescent="0.25">
      <c r="A4968" s="54">
        <v>2153</v>
      </c>
      <c r="B4968" s="54" t="s">
        <v>3391</v>
      </c>
      <c r="C4968" s="54" t="s">
        <v>3392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3383</v>
      </c>
      <c r="O4968" s="54" t="s">
        <v>3384</v>
      </c>
      <c r="P4968" s="54" t="s">
        <v>480</v>
      </c>
      <c r="Q4968" s="88"/>
    </row>
    <row r="4969" spans="1:17" ht="15" customHeight="1" x14ac:dyDescent="0.25">
      <c r="A4969" s="54">
        <v>2155</v>
      </c>
      <c r="B4969" s="54" t="s">
        <v>3393</v>
      </c>
      <c r="C4969" s="54" t="s">
        <v>3394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3383</v>
      </c>
      <c r="O4969" s="54" t="s">
        <v>3384</v>
      </c>
      <c r="P4969" s="54" t="s">
        <v>480</v>
      </c>
      <c r="Q4969" s="88"/>
    </row>
    <row r="4970" spans="1:17" ht="15" customHeight="1" x14ac:dyDescent="0.25">
      <c r="A4970" s="54">
        <v>2156</v>
      </c>
      <c r="B4970" s="54" t="s">
        <v>3395</v>
      </c>
      <c r="C4970" s="54" t="s">
        <v>3396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3383</v>
      </c>
      <c r="O4970" s="54" t="s">
        <v>3384</v>
      </c>
      <c r="P4970" s="54" t="s">
        <v>480</v>
      </c>
      <c r="Q4970" s="88"/>
    </row>
    <row r="4971" spans="1:17" ht="15" customHeight="1" x14ac:dyDescent="0.25">
      <c r="A4971" s="54">
        <v>5123</v>
      </c>
      <c r="B4971" s="54" t="s">
        <v>3408</v>
      </c>
      <c r="C4971" s="54" t="s">
        <v>3409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3383</v>
      </c>
      <c r="O4971" s="54" t="s">
        <v>3384</v>
      </c>
      <c r="P4971" s="54" t="s">
        <v>480</v>
      </c>
      <c r="Q4971" s="88"/>
    </row>
    <row r="4972" spans="1:17" ht="15" customHeight="1" x14ac:dyDescent="0.25">
      <c r="A4972" s="54">
        <v>2157</v>
      </c>
      <c r="B4972" s="54" t="s">
        <v>3397</v>
      </c>
      <c r="C4972" s="54" t="s">
        <v>3398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3383</v>
      </c>
      <c r="O4972" s="54" t="s">
        <v>3384</v>
      </c>
      <c r="P4972" s="54" t="s">
        <v>480</v>
      </c>
      <c r="Q4972" s="88"/>
    </row>
    <row r="4973" spans="1:17" ht="15" customHeight="1" x14ac:dyDescent="0.25">
      <c r="A4973" s="54">
        <v>2158</v>
      </c>
      <c r="B4973" s="54" t="s">
        <v>3399</v>
      </c>
      <c r="C4973" s="54" t="s">
        <v>3400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3383</v>
      </c>
      <c r="O4973" s="54" t="s">
        <v>3384</v>
      </c>
      <c r="P4973" s="54" t="s">
        <v>480</v>
      </c>
      <c r="Q4973" s="88"/>
    </row>
    <row r="4974" spans="1:17" ht="15" customHeight="1" x14ac:dyDescent="0.25">
      <c r="A4974" s="50">
        <v>5124</v>
      </c>
      <c r="B4974" s="50" t="s">
        <v>13634</v>
      </c>
      <c r="C4974" s="50" t="s">
        <v>13635</v>
      </c>
      <c r="D4974" s="70"/>
      <c r="E4974" s="50">
        <v>10</v>
      </c>
      <c r="F4974" s="50">
        <v>6</v>
      </c>
      <c r="G4974" s="62">
        <v>2.8106000000000004</v>
      </c>
      <c r="H4974" s="62">
        <f t="shared" si="242"/>
        <v>3.0916600000000005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314</v>
      </c>
      <c r="O4974" s="50" t="s">
        <v>5371</v>
      </c>
      <c r="P4974" s="50"/>
      <c r="Q4974" s="87"/>
    </row>
    <row r="4975" spans="1:17" ht="15" customHeight="1" x14ac:dyDescent="0.25">
      <c r="A4975" s="50">
        <v>13537</v>
      </c>
      <c r="B4975" s="50" t="s">
        <v>13636</v>
      </c>
      <c r="C4975" s="50" t="s">
        <v>13637</v>
      </c>
      <c r="D4975" s="70"/>
      <c r="E4975" s="50">
        <v>10</v>
      </c>
      <c r="F4975" s="50">
        <v>6</v>
      </c>
      <c r="G4975" s="62">
        <v>3.8785000000000003</v>
      </c>
      <c r="H4975" s="62">
        <f t="shared" si="242"/>
        <v>4.2663500000000001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314</v>
      </c>
      <c r="O4975" s="50" t="s">
        <v>5371</v>
      </c>
      <c r="P4975" s="50"/>
      <c r="Q4975" s="87"/>
    </row>
    <row r="4976" spans="1:17" ht="15" customHeight="1" x14ac:dyDescent="0.25">
      <c r="A4976" s="54">
        <v>23757</v>
      </c>
      <c r="B4976" s="54" t="s">
        <v>3438</v>
      </c>
      <c r="C4976" s="54" t="s">
        <v>3439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3383</v>
      </c>
      <c r="O4976" s="54" t="s">
        <v>3384</v>
      </c>
      <c r="P4976" s="54" t="s">
        <v>480</v>
      </c>
      <c r="Q4976" s="88"/>
    </row>
    <row r="4977" spans="1:17" ht="15" customHeight="1" x14ac:dyDescent="0.25">
      <c r="A4977" s="54">
        <v>23760</v>
      </c>
      <c r="B4977" s="54" t="s">
        <v>3442</v>
      </c>
      <c r="C4977" s="54" t="s">
        <v>3443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3383</v>
      </c>
      <c r="O4977" s="54" t="s">
        <v>3384</v>
      </c>
      <c r="P4977" s="54" t="s">
        <v>480</v>
      </c>
      <c r="Q4977" s="88"/>
    </row>
    <row r="4978" spans="1:17" ht="15" customHeight="1" x14ac:dyDescent="0.25">
      <c r="A4978" s="54">
        <v>23758</v>
      </c>
      <c r="B4978" s="54" t="s">
        <v>3440</v>
      </c>
      <c r="C4978" s="54" t="s">
        <v>3441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3383</v>
      </c>
      <c r="O4978" s="54" t="s">
        <v>3384</v>
      </c>
      <c r="P4978" s="54" t="s">
        <v>480</v>
      </c>
      <c r="Q4978" s="88"/>
    </row>
    <row r="4979" spans="1:17" ht="15" customHeight="1" x14ac:dyDescent="0.25">
      <c r="A4979" s="50">
        <v>23754</v>
      </c>
      <c r="B4979" s="50" t="s">
        <v>13638</v>
      </c>
      <c r="C4979" s="50" t="s">
        <v>13639</v>
      </c>
      <c r="D4979" s="70"/>
      <c r="E4979" s="50">
        <v>10</v>
      </c>
      <c r="F4979" s="50">
        <v>6</v>
      </c>
      <c r="G4979" s="62">
        <v>2.6164000000000001</v>
      </c>
      <c r="H4979" s="62">
        <f t="shared" si="242"/>
        <v>2.8780399999999999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204</v>
      </c>
      <c r="O4979" s="50" t="s">
        <v>13640</v>
      </c>
      <c r="P4979" s="50"/>
      <c r="Q4979" s="87"/>
    </row>
    <row r="4980" spans="1:17" ht="15" customHeight="1" x14ac:dyDescent="0.25">
      <c r="A4980" s="50">
        <v>23755</v>
      </c>
      <c r="B4980" s="50" t="s">
        <v>13641</v>
      </c>
      <c r="C4980" s="50" t="s">
        <v>13642</v>
      </c>
      <c r="D4980" s="70"/>
      <c r="E4980" s="50">
        <v>10</v>
      </c>
      <c r="F4980" s="50">
        <v>6</v>
      </c>
      <c r="G4980" s="62">
        <v>2.6164000000000001</v>
      </c>
      <c r="H4980" s="62">
        <f t="shared" si="242"/>
        <v>2.8780399999999999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204</v>
      </c>
      <c r="O4980" s="50" t="s">
        <v>13640</v>
      </c>
      <c r="P4980" s="50"/>
      <c r="Q4980" s="87"/>
    </row>
    <row r="4981" spans="1:17" ht="15" customHeight="1" x14ac:dyDescent="0.25">
      <c r="A4981" s="50">
        <v>23756</v>
      </c>
      <c r="B4981" s="50" t="s">
        <v>13643</v>
      </c>
      <c r="C4981" s="50" t="s">
        <v>13644</v>
      </c>
      <c r="D4981" s="70"/>
      <c r="E4981" s="50">
        <v>10</v>
      </c>
      <c r="F4981" s="50">
        <v>6</v>
      </c>
      <c r="G4981" s="62">
        <v>2.6164000000000001</v>
      </c>
      <c r="H4981" s="62">
        <f t="shared" si="242"/>
        <v>2.8780399999999999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204</v>
      </c>
      <c r="O4981" s="50" t="s">
        <v>13645</v>
      </c>
      <c r="P4981" s="50"/>
      <c r="Q4981" s="87"/>
    </row>
    <row r="4982" spans="1:17" ht="15" customHeight="1" x14ac:dyDescent="0.25">
      <c r="A4982" s="54">
        <v>19763</v>
      </c>
      <c r="B4982" s="54" t="s">
        <v>3471</v>
      </c>
      <c r="C4982" s="54" t="s">
        <v>3472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3446</v>
      </c>
      <c r="O4982" s="54" t="s">
        <v>3473</v>
      </c>
      <c r="P4982" s="54" t="s">
        <v>480</v>
      </c>
      <c r="Q4982" s="88"/>
    </row>
    <row r="4983" spans="1:17" ht="15" customHeight="1" x14ac:dyDescent="0.25">
      <c r="A4983" s="50">
        <v>19765</v>
      </c>
      <c r="B4983" s="50" t="s">
        <v>13646</v>
      </c>
      <c r="C4983" s="50" t="s">
        <v>13647</v>
      </c>
      <c r="D4983" s="70"/>
      <c r="E4983" s="50">
        <v>10</v>
      </c>
      <c r="F4983" s="50">
        <v>6</v>
      </c>
      <c r="G4983" s="62">
        <v>3.5484000000000004</v>
      </c>
      <c r="H4983" s="62">
        <f t="shared" si="242"/>
        <v>3.9032400000000003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3446</v>
      </c>
      <c r="O4983" s="50" t="s">
        <v>3473</v>
      </c>
      <c r="P4983" s="50"/>
      <c r="Q4983" s="87"/>
    </row>
    <row r="4984" spans="1:17" ht="15" customHeight="1" x14ac:dyDescent="0.25">
      <c r="A4984" s="50">
        <v>19762</v>
      </c>
      <c r="B4984" s="50" t="s">
        <v>13648</v>
      </c>
      <c r="C4984" s="50" t="s">
        <v>13649</v>
      </c>
      <c r="D4984" s="70"/>
      <c r="E4984" s="50">
        <v>10</v>
      </c>
      <c r="F4984" s="50">
        <v>6</v>
      </c>
      <c r="G4984" s="62">
        <v>3.1018000000000003</v>
      </c>
      <c r="H4984" s="62">
        <f t="shared" si="242"/>
        <v>3.4119800000000002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3446</v>
      </c>
      <c r="O4984" s="50" t="s">
        <v>3473</v>
      </c>
      <c r="P4984" s="50"/>
      <c r="Q4984" s="87"/>
    </row>
    <row r="4985" spans="1:17" ht="15" customHeight="1" x14ac:dyDescent="0.25">
      <c r="A4985" s="54">
        <v>19764</v>
      </c>
      <c r="B4985" s="54" t="s">
        <v>3474</v>
      </c>
      <c r="C4985" s="54" t="s">
        <v>3475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3446</v>
      </c>
      <c r="O4985" s="54" t="s">
        <v>3473</v>
      </c>
      <c r="P4985" s="54" t="s">
        <v>480</v>
      </c>
      <c r="Q4985" s="88"/>
    </row>
    <row r="4986" spans="1:17" ht="15" customHeight="1" x14ac:dyDescent="0.25">
      <c r="A4986" s="54">
        <v>23106</v>
      </c>
      <c r="B4986" s="54" t="s">
        <v>4315</v>
      </c>
      <c r="C4986" s="54" t="s">
        <v>4316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444</v>
      </c>
      <c r="O4986" s="54" t="s">
        <v>450</v>
      </c>
      <c r="P4986" s="54" t="s">
        <v>480</v>
      </c>
      <c r="Q4986" s="88"/>
    </row>
    <row r="4987" spans="1:17" ht="15" customHeight="1" x14ac:dyDescent="0.25">
      <c r="A4987" s="54">
        <v>23104</v>
      </c>
      <c r="B4987" s="54" t="s">
        <v>4313</v>
      </c>
      <c r="C4987" s="54" t="s">
        <v>4314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444</v>
      </c>
      <c r="O4987" s="54" t="s">
        <v>450</v>
      </c>
      <c r="P4987" s="54" t="s">
        <v>480</v>
      </c>
      <c r="Q4987" s="88"/>
    </row>
    <row r="4988" spans="1:17" ht="15" customHeight="1" x14ac:dyDescent="0.25">
      <c r="A4988" s="54">
        <v>23102</v>
      </c>
      <c r="B4988" s="54" t="s">
        <v>4311</v>
      </c>
      <c r="C4988" s="54" t="s">
        <v>4312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444</v>
      </c>
      <c r="O4988" s="54" t="s">
        <v>450</v>
      </c>
      <c r="P4988" s="54" t="s">
        <v>480</v>
      </c>
      <c r="Q4988" s="88"/>
    </row>
    <row r="4989" spans="1:17" ht="15" customHeight="1" x14ac:dyDescent="0.25">
      <c r="A4989" s="56">
        <v>6444</v>
      </c>
      <c r="B4989" s="56" t="s">
        <v>10618</v>
      </c>
      <c r="C4989" s="56" t="s">
        <v>10619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444</v>
      </c>
      <c r="O4989" s="56" t="s">
        <v>450</v>
      </c>
      <c r="P4989" s="56"/>
      <c r="Q4989" s="93"/>
    </row>
    <row r="4990" spans="1:17" ht="15" customHeight="1" x14ac:dyDescent="0.25">
      <c r="A4990" s="56">
        <v>14843</v>
      </c>
      <c r="B4990" s="56" t="s">
        <v>10620</v>
      </c>
      <c r="C4990" s="56" t="s">
        <v>10621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444</v>
      </c>
      <c r="O4990" s="56" t="s">
        <v>450</v>
      </c>
      <c r="P4990" s="56"/>
      <c r="Q4990" s="93"/>
    </row>
    <row r="4991" spans="1:17" ht="15" customHeight="1" x14ac:dyDescent="0.25">
      <c r="A4991" s="56">
        <v>134</v>
      </c>
      <c r="B4991" s="56" t="s">
        <v>10622</v>
      </c>
      <c r="C4991" s="56" t="s">
        <v>10623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444</v>
      </c>
      <c r="O4991" s="56" t="s">
        <v>450</v>
      </c>
      <c r="P4991" s="56"/>
      <c r="Q4991" s="93"/>
    </row>
    <row r="4992" spans="1:17" ht="15" customHeight="1" x14ac:dyDescent="0.25">
      <c r="A4992" s="56">
        <v>13958</v>
      </c>
      <c r="B4992" s="56" t="s">
        <v>10624</v>
      </c>
      <c r="C4992" s="56" t="s">
        <v>10625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444</v>
      </c>
      <c r="O4992" s="56" t="s">
        <v>450</v>
      </c>
      <c r="P4992" s="56"/>
      <c r="Q4992" s="93"/>
    </row>
    <row r="4993" spans="1:17" ht="15" customHeight="1" x14ac:dyDescent="0.25">
      <c r="A4993" s="50">
        <v>3273</v>
      </c>
      <c r="B4993" s="50" t="s">
        <v>13650</v>
      </c>
      <c r="C4993" s="50" t="s">
        <v>13651</v>
      </c>
      <c r="D4993" s="70"/>
      <c r="E4993" s="50">
        <v>10</v>
      </c>
      <c r="F4993" s="50">
        <v>25</v>
      </c>
      <c r="G4993" s="62">
        <v>1.6455000000000002</v>
      </c>
      <c r="H4993" s="62">
        <f t="shared" si="242"/>
        <v>1.8100500000000002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444</v>
      </c>
      <c r="O4993" s="50" t="s">
        <v>450</v>
      </c>
      <c r="P4993" s="50"/>
      <c r="Q4993" s="87"/>
    </row>
    <row r="4994" spans="1:17" ht="15" customHeight="1" x14ac:dyDescent="0.25">
      <c r="A4994" s="50">
        <v>5840</v>
      </c>
      <c r="B4994" s="50" t="s">
        <v>13652</v>
      </c>
      <c r="C4994" s="50" t="s">
        <v>13653</v>
      </c>
      <c r="D4994" s="70"/>
      <c r="E4994" s="50">
        <v>10</v>
      </c>
      <c r="F4994" s="50">
        <v>25</v>
      </c>
      <c r="G4994" s="62">
        <v>1.6455000000000002</v>
      </c>
      <c r="H4994" s="62">
        <f t="shared" si="242"/>
        <v>1.8100500000000002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444</v>
      </c>
      <c r="O4994" s="50" t="s">
        <v>450</v>
      </c>
      <c r="P4994" s="50"/>
      <c r="Q4994" s="87"/>
    </row>
    <row r="4995" spans="1:17" ht="15" customHeight="1" x14ac:dyDescent="0.25">
      <c r="A4995" s="50">
        <v>14846</v>
      </c>
      <c r="B4995" s="50" t="s">
        <v>13654</v>
      </c>
      <c r="C4995" s="50" t="s">
        <v>13655</v>
      </c>
      <c r="D4995" s="70"/>
      <c r="E4995" s="50">
        <v>10</v>
      </c>
      <c r="F4995" s="50">
        <v>24</v>
      </c>
      <c r="G4995" s="62">
        <v>2.9077000000000002</v>
      </c>
      <c r="H4995" s="62">
        <f t="shared" si="242"/>
        <v>3.1984700000000004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444</v>
      </c>
      <c r="O4995" s="50" t="s">
        <v>450</v>
      </c>
      <c r="P4995" s="50"/>
      <c r="Q4995" s="87"/>
    </row>
    <row r="4996" spans="1:17" ht="15" customHeight="1" x14ac:dyDescent="0.25">
      <c r="A4996" s="50">
        <v>14847</v>
      </c>
      <c r="B4996" s="50" t="s">
        <v>13656</v>
      </c>
      <c r="C4996" s="50" t="s">
        <v>13657</v>
      </c>
      <c r="D4996" s="70"/>
      <c r="E4996" s="50">
        <v>10</v>
      </c>
      <c r="F4996" s="50">
        <v>24</v>
      </c>
      <c r="G4996" s="62">
        <v>2.9077000000000002</v>
      </c>
      <c r="H4996" s="62">
        <f t="shared" si="242"/>
        <v>3.1984700000000004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444</v>
      </c>
      <c r="O4996" s="50" t="s">
        <v>450</v>
      </c>
      <c r="P4996" s="50"/>
      <c r="Q4996" s="87"/>
    </row>
    <row r="4997" spans="1:17" ht="15" customHeight="1" x14ac:dyDescent="0.25">
      <c r="A4997" s="50">
        <v>14845</v>
      </c>
      <c r="B4997" s="50" t="s">
        <v>13658</v>
      </c>
      <c r="C4997" s="50" t="s">
        <v>13659</v>
      </c>
      <c r="D4997" s="70"/>
      <c r="E4997" s="50">
        <v>10</v>
      </c>
      <c r="F4997" s="50">
        <v>24</v>
      </c>
      <c r="G4997" s="62">
        <v>2.9077000000000002</v>
      </c>
      <c r="H4997" s="62">
        <f t="shared" si="242"/>
        <v>3.1984700000000004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444</v>
      </c>
      <c r="O4997" s="50" t="s">
        <v>450</v>
      </c>
      <c r="P4997" s="50"/>
      <c r="Q4997" s="87"/>
    </row>
    <row r="4998" spans="1:17" ht="15" customHeight="1" x14ac:dyDescent="0.25">
      <c r="A4998" s="54">
        <v>14886</v>
      </c>
      <c r="B4998" s="54" t="s">
        <v>4292</v>
      </c>
      <c r="C4998" s="54" t="s">
        <v>4293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444</v>
      </c>
      <c r="O4998" s="54" t="s">
        <v>450</v>
      </c>
      <c r="P4998" s="54" t="s">
        <v>480</v>
      </c>
      <c r="Q4998" s="88"/>
    </row>
    <row r="4999" spans="1:17" ht="15" customHeight="1" x14ac:dyDescent="0.25">
      <c r="A4999" s="54">
        <v>3493</v>
      </c>
      <c r="B4999" s="54" t="s">
        <v>4258</v>
      </c>
      <c r="C4999" s="54" t="s">
        <v>4259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444</v>
      </c>
      <c r="O4999" s="54" t="s">
        <v>450</v>
      </c>
      <c r="P4999" s="54" t="s">
        <v>480</v>
      </c>
      <c r="Q4999" s="88"/>
    </row>
    <row r="5000" spans="1:17" ht="15" customHeight="1" x14ac:dyDescent="0.25">
      <c r="A5000" s="54">
        <v>14885</v>
      </c>
      <c r="B5000" s="54" t="s">
        <v>4290</v>
      </c>
      <c r="C5000" s="54" t="s">
        <v>4291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444</v>
      </c>
      <c r="O5000" s="54" t="s">
        <v>450</v>
      </c>
      <c r="P5000" s="54" t="s">
        <v>480</v>
      </c>
      <c r="Q5000" s="88"/>
    </row>
    <row r="5001" spans="1:17" ht="15" customHeight="1" x14ac:dyDescent="0.25">
      <c r="A5001" s="54">
        <v>3492</v>
      </c>
      <c r="B5001" s="54" t="s">
        <v>4256</v>
      </c>
      <c r="C5001" s="54" t="s">
        <v>4257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444</v>
      </c>
      <c r="O5001" s="54" t="s">
        <v>450</v>
      </c>
      <c r="P5001" s="54" t="s">
        <v>480</v>
      </c>
      <c r="Q5001" s="88"/>
    </row>
    <row r="5002" spans="1:17" ht="15" customHeight="1" x14ac:dyDescent="0.25">
      <c r="A5002" s="54">
        <v>3494</v>
      </c>
      <c r="B5002" s="54" t="s">
        <v>4260</v>
      </c>
      <c r="C5002" s="54" t="s">
        <v>4261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444</v>
      </c>
      <c r="O5002" s="54" t="s">
        <v>450</v>
      </c>
      <c r="P5002" s="54" t="s">
        <v>480</v>
      </c>
      <c r="Q5002" s="88"/>
    </row>
    <row r="5003" spans="1:17" ht="15" customHeight="1" x14ac:dyDescent="0.25">
      <c r="A5003" s="54">
        <v>3491</v>
      </c>
      <c r="B5003" s="54" t="s">
        <v>4254</v>
      </c>
      <c r="C5003" s="54" t="s">
        <v>4255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444</v>
      </c>
      <c r="O5003" s="54" t="s">
        <v>450</v>
      </c>
      <c r="P5003" s="54" t="s">
        <v>480</v>
      </c>
      <c r="Q5003" s="88"/>
    </row>
    <row r="5004" spans="1:17" ht="15" customHeight="1" x14ac:dyDescent="0.25">
      <c r="A5004" s="54">
        <v>18515</v>
      </c>
      <c r="B5004" s="54" t="s">
        <v>4303</v>
      </c>
      <c r="C5004" s="54" t="s">
        <v>4304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444</v>
      </c>
      <c r="O5004" s="54" t="s">
        <v>450</v>
      </c>
      <c r="P5004" s="54" t="s">
        <v>480</v>
      </c>
      <c r="Q5004" s="88"/>
    </row>
    <row r="5005" spans="1:17" ht="15" customHeight="1" x14ac:dyDescent="0.25">
      <c r="A5005" s="54">
        <v>26424</v>
      </c>
      <c r="B5005" s="54" t="s">
        <v>4345</v>
      </c>
      <c r="C5005" s="54" t="s">
        <v>4346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444</v>
      </c>
      <c r="O5005" s="54" t="s">
        <v>450</v>
      </c>
      <c r="P5005" s="54" t="s">
        <v>480</v>
      </c>
      <c r="Q5005" s="88"/>
    </row>
    <row r="5006" spans="1:17" ht="15" customHeight="1" x14ac:dyDescent="0.25">
      <c r="A5006" s="54">
        <v>24832</v>
      </c>
      <c r="B5006" s="54" t="s">
        <v>4331</v>
      </c>
      <c r="C5006" s="54" t="s">
        <v>4332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444</v>
      </c>
      <c r="O5006" s="54" t="s">
        <v>450</v>
      </c>
      <c r="P5006" s="54" t="s">
        <v>480</v>
      </c>
      <c r="Q5006" s="88"/>
    </row>
    <row r="5007" spans="1:17" ht="15" customHeight="1" x14ac:dyDescent="0.25">
      <c r="A5007" s="54">
        <v>24833</v>
      </c>
      <c r="B5007" s="54" t="s">
        <v>4333</v>
      </c>
      <c r="C5007" s="54" t="s">
        <v>4334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444</v>
      </c>
      <c r="O5007" s="54" t="s">
        <v>450</v>
      </c>
      <c r="P5007" s="54" t="s">
        <v>480</v>
      </c>
      <c r="Q5007" s="88"/>
    </row>
    <row r="5008" spans="1:17" ht="15" customHeight="1" x14ac:dyDescent="0.25">
      <c r="A5008" s="54">
        <v>26425</v>
      </c>
      <c r="B5008" s="54" t="s">
        <v>4347</v>
      </c>
      <c r="C5008" s="54" t="s">
        <v>4348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444</v>
      </c>
      <c r="O5008" s="54" t="s">
        <v>450</v>
      </c>
      <c r="P5008" s="54" t="s">
        <v>480</v>
      </c>
      <c r="Q5008" s="88"/>
    </row>
    <row r="5009" spans="1:17" ht="15" customHeight="1" x14ac:dyDescent="0.25">
      <c r="A5009" s="54">
        <v>24837</v>
      </c>
      <c r="B5009" s="54" t="s">
        <v>4337</v>
      </c>
      <c r="C5009" s="54" t="s">
        <v>4338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444</v>
      </c>
      <c r="O5009" s="54" t="s">
        <v>450</v>
      </c>
      <c r="P5009" s="54" t="s">
        <v>480</v>
      </c>
      <c r="Q5009" s="88"/>
    </row>
    <row r="5010" spans="1:17" ht="15" customHeight="1" x14ac:dyDescent="0.25">
      <c r="A5010" s="54">
        <v>24828</v>
      </c>
      <c r="B5010" s="54" t="s">
        <v>4327</v>
      </c>
      <c r="C5010" s="54" t="s">
        <v>4328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444</v>
      </c>
      <c r="O5010" s="54" t="s">
        <v>450</v>
      </c>
      <c r="P5010" s="54" t="s">
        <v>480</v>
      </c>
      <c r="Q5010" s="88"/>
    </row>
    <row r="5011" spans="1:17" ht="15" customHeight="1" x14ac:dyDescent="0.25">
      <c r="A5011" s="54">
        <v>24829</v>
      </c>
      <c r="B5011" s="54" t="s">
        <v>4329</v>
      </c>
      <c r="C5011" s="54" t="s">
        <v>4330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444</v>
      </c>
      <c r="O5011" s="54" t="s">
        <v>450</v>
      </c>
      <c r="P5011" s="54" t="s">
        <v>480</v>
      </c>
      <c r="Q5011" s="88"/>
    </row>
    <row r="5012" spans="1:17" ht="15" customHeight="1" x14ac:dyDescent="0.25">
      <c r="A5012" s="54">
        <v>24835</v>
      </c>
      <c r="B5012" s="54" t="s">
        <v>4335</v>
      </c>
      <c r="C5012" s="54" t="s">
        <v>4336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444</v>
      </c>
      <c r="O5012" s="54" t="s">
        <v>450</v>
      </c>
      <c r="P5012" s="54" t="s">
        <v>480</v>
      </c>
      <c r="Q5012" s="88"/>
    </row>
    <row r="5013" spans="1:17" ht="15" customHeight="1" x14ac:dyDescent="0.25">
      <c r="A5013" s="50">
        <v>3258</v>
      </c>
      <c r="B5013" s="50" t="s">
        <v>13660</v>
      </c>
      <c r="C5013" s="50" t="s">
        <v>13661</v>
      </c>
      <c r="D5013" s="70"/>
      <c r="E5013" s="50">
        <v>10</v>
      </c>
      <c r="F5013" s="50">
        <v>12</v>
      </c>
      <c r="G5013" s="62">
        <v>2.1309999999999998</v>
      </c>
      <c r="H5013" s="62">
        <f t="shared" si="245"/>
        <v>2.3440999999999996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444</v>
      </c>
      <c r="O5013" s="50" t="s">
        <v>450</v>
      </c>
      <c r="P5013" s="50"/>
      <c r="Q5013" s="87"/>
    </row>
    <row r="5014" spans="1:17" ht="15" customHeight="1" x14ac:dyDescent="0.25">
      <c r="A5014" s="50">
        <v>2638</v>
      </c>
      <c r="B5014" s="50" t="s">
        <v>13662</v>
      </c>
      <c r="C5014" s="50" t="s">
        <v>13663</v>
      </c>
      <c r="D5014" s="70"/>
      <c r="E5014" s="50">
        <v>10</v>
      </c>
      <c r="F5014" s="50">
        <v>12</v>
      </c>
      <c r="G5014" s="62">
        <v>2.1309999999999998</v>
      </c>
      <c r="H5014" s="62">
        <f t="shared" si="245"/>
        <v>2.3440999999999996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444</v>
      </c>
      <c r="O5014" s="50" t="s">
        <v>450</v>
      </c>
      <c r="P5014" s="50"/>
      <c r="Q5014" s="87"/>
    </row>
    <row r="5015" spans="1:17" ht="15" customHeight="1" x14ac:dyDescent="0.25">
      <c r="A5015" s="50">
        <v>24838</v>
      </c>
      <c r="B5015" s="50" t="s">
        <v>13664</v>
      </c>
      <c r="C5015" s="50" t="s">
        <v>13665</v>
      </c>
      <c r="D5015" s="70"/>
      <c r="E5015" s="50">
        <v>10</v>
      </c>
      <c r="F5015" s="50">
        <v>12</v>
      </c>
      <c r="G5015" s="62">
        <v>2.1309999999999998</v>
      </c>
      <c r="H5015" s="62">
        <f t="shared" si="245"/>
        <v>2.3440999999999996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444</v>
      </c>
      <c r="O5015" s="50" t="s">
        <v>450</v>
      </c>
      <c r="P5015" s="50"/>
      <c r="Q5015" s="87"/>
    </row>
    <row r="5016" spans="1:17" ht="15" customHeight="1" x14ac:dyDescent="0.25">
      <c r="A5016" s="54">
        <v>18357</v>
      </c>
      <c r="B5016" s="54" t="s">
        <v>4301</v>
      </c>
      <c r="C5016" s="54" t="s">
        <v>4302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444</v>
      </c>
      <c r="O5016" s="54" t="s">
        <v>4300</v>
      </c>
      <c r="P5016" s="54" t="s">
        <v>480</v>
      </c>
      <c r="Q5016" s="88"/>
    </row>
    <row r="5017" spans="1:17" ht="15" customHeight="1" x14ac:dyDescent="0.25">
      <c r="A5017" s="54">
        <v>18355</v>
      </c>
      <c r="B5017" s="54" t="s">
        <v>4298</v>
      </c>
      <c r="C5017" s="54" t="s">
        <v>4299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444</v>
      </c>
      <c r="O5017" s="54" t="s">
        <v>4300</v>
      </c>
      <c r="P5017" s="54" t="s">
        <v>480</v>
      </c>
      <c r="Q5017" s="88"/>
    </row>
    <row r="5018" spans="1:17" ht="15" customHeight="1" x14ac:dyDescent="0.25">
      <c r="A5018" s="50">
        <v>3310</v>
      </c>
      <c r="B5018" s="50" t="s">
        <v>13666</v>
      </c>
      <c r="C5018" s="50" t="s">
        <v>13667</v>
      </c>
      <c r="D5018" s="70"/>
      <c r="E5018" s="50">
        <v>10</v>
      </c>
      <c r="F5018" s="50">
        <v>24</v>
      </c>
      <c r="G5018" s="62">
        <v>1.1601000000000001</v>
      </c>
      <c r="H5018" s="62">
        <f t="shared" si="245"/>
        <v>1.2761100000000001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444</v>
      </c>
      <c r="O5018" s="50" t="s">
        <v>450</v>
      </c>
      <c r="P5018" s="50"/>
      <c r="Q5018" s="87"/>
    </row>
    <row r="5019" spans="1:17" ht="15" customHeight="1" x14ac:dyDescent="0.25">
      <c r="A5019" s="54">
        <v>5839</v>
      </c>
      <c r="B5019" s="54" t="s">
        <v>4280</v>
      </c>
      <c r="C5019" s="54" t="s">
        <v>4281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444</v>
      </c>
      <c r="O5019" s="54" t="s">
        <v>450</v>
      </c>
      <c r="P5019" s="54" t="s">
        <v>480</v>
      </c>
      <c r="Q5019" s="88"/>
    </row>
    <row r="5020" spans="1:17" ht="15" customHeight="1" x14ac:dyDescent="0.25">
      <c r="A5020" s="54">
        <v>5830</v>
      </c>
      <c r="B5020" s="54" t="s">
        <v>4274</v>
      </c>
      <c r="C5020" s="54" t="s">
        <v>4275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444</v>
      </c>
      <c r="O5020" s="54" t="s">
        <v>450</v>
      </c>
      <c r="P5020" s="54" t="s">
        <v>480</v>
      </c>
      <c r="Q5020" s="88"/>
    </row>
    <row r="5021" spans="1:17" ht="15" customHeight="1" x14ac:dyDescent="0.25">
      <c r="A5021" s="54">
        <v>5832</v>
      </c>
      <c r="B5021" s="54" t="s">
        <v>4278</v>
      </c>
      <c r="C5021" s="54" t="s">
        <v>4279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444</v>
      </c>
      <c r="O5021" s="54" t="s">
        <v>450</v>
      </c>
      <c r="P5021" s="54" t="s">
        <v>480</v>
      </c>
      <c r="Q5021" s="88"/>
    </row>
    <row r="5022" spans="1:17" ht="15" customHeight="1" x14ac:dyDescent="0.25">
      <c r="A5022" s="54">
        <v>5831</v>
      </c>
      <c r="B5022" s="54" t="s">
        <v>4276</v>
      </c>
      <c r="C5022" s="54" t="s">
        <v>4277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444</v>
      </c>
      <c r="O5022" s="54" t="s">
        <v>450</v>
      </c>
      <c r="P5022" s="54" t="s">
        <v>480</v>
      </c>
      <c r="Q5022" s="88"/>
    </row>
    <row r="5023" spans="1:17" ht="15" customHeight="1" x14ac:dyDescent="0.25">
      <c r="A5023" s="54">
        <v>22824</v>
      </c>
      <c r="B5023" s="54" t="s">
        <v>4309</v>
      </c>
      <c r="C5023" s="54" t="s">
        <v>4310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444</v>
      </c>
      <c r="O5023" s="54" t="s">
        <v>450</v>
      </c>
      <c r="P5023" s="54" t="s">
        <v>480</v>
      </c>
      <c r="Q5023" s="88"/>
    </row>
    <row r="5024" spans="1:17" ht="15" customHeight="1" x14ac:dyDescent="0.25">
      <c r="A5024" s="56">
        <v>6866</v>
      </c>
      <c r="B5024" s="56" t="s">
        <v>10626</v>
      </c>
      <c r="C5024" s="56" t="s">
        <v>10627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444</v>
      </c>
      <c r="O5024" s="56" t="s">
        <v>450</v>
      </c>
      <c r="P5024" s="56"/>
      <c r="Q5024" s="93"/>
    </row>
    <row r="5025" spans="1:17" ht="15" customHeight="1" x14ac:dyDescent="0.25">
      <c r="A5025" s="54">
        <v>12980</v>
      </c>
      <c r="B5025" s="54" t="s">
        <v>4282</v>
      </c>
      <c r="C5025" s="54" t="s">
        <v>4283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5"/>
        <v>4.9443900000000003</v>
      </c>
      <c r="I5025" s="54">
        <v>9</v>
      </c>
      <c r="J5025" s="54">
        <v>6</v>
      </c>
      <c r="K5025" s="54">
        <v>54</v>
      </c>
      <c r="L5025" s="54">
        <f t="shared" si="246"/>
        <v>0</v>
      </c>
      <c r="M5025" s="54">
        <f t="shared" si="247"/>
        <v>0</v>
      </c>
      <c r="N5025" s="54" t="s">
        <v>444</v>
      </c>
      <c r="O5025" s="54" t="s">
        <v>450</v>
      </c>
      <c r="P5025" s="54" t="s">
        <v>480</v>
      </c>
      <c r="Q5025" s="88"/>
    </row>
    <row r="5026" spans="1:17" ht="15" customHeight="1" x14ac:dyDescent="0.25">
      <c r="A5026" s="56">
        <v>20715</v>
      </c>
      <c r="B5026" s="56" t="s">
        <v>10628</v>
      </c>
      <c r="C5026" s="56" t="s">
        <v>10629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444</v>
      </c>
      <c r="O5026" s="56" t="s">
        <v>450</v>
      </c>
      <c r="P5026" s="56"/>
      <c r="Q5026" s="93"/>
    </row>
    <row r="5027" spans="1:17" ht="15" customHeight="1" x14ac:dyDescent="0.25">
      <c r="A5027" s="56">
        <v>5837</v>
      </c>
      <c r="B5027" s="56" t="s">
        <v>10630</v>
      </c>
      <c r="C5027" s="56" t="s">
        <v>10631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444</v>
      </c>
      <c r="O5027" s="56" t="s">
        <v>450</v>
      </c>
      <c r="P5027" s="56"/>
      <c r="Q5027" s="93"/>
    </row>
    <row r="5028" spans="1:17" ht="15" customHeight="1" x14ac:dyDescent="0.25">
      <c r="A5028" s="56">
        <v>22823</v>
      </c>
      <c r="B5028" s="56" t="s">
        <v>10632</v>
      </c>
      <c r="C5028" s="56" t="s">
        <v>10633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444</v>
      </c>
      <c r="O5028" s="56" t="s">
        <v>450</v>
      </c>
      <c r="P5028" s="56"/>
      <c r="Q5028" s="93"/>
    </row>
    <row r="5029" spans="1:17" ht="15" customHeight="1" x14ac:dyDescent="0.25">
      <c r="A5029" s="56">
        <v>22822</v>
      </c>
      <c r="B5029" s="56" t="s">
        <v>10634</v>
      </c>
      <c r="C5029" s="56" t="s">
        <v>10635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444</v>
      </c>
      <c r="O5029" s="56" t="s">
        <v>450</v>
      </c>
      <c r="P5029" s="56"/>
      <c r="Q5029" s="93"/>
    </row>
    <row r="5030" spans="1:17" ht="15" customHeight="1" x14ac:dyDescent="0.25">
      <c r="A5030" s="56">
        <v>22821</v>
      </c>
      <c r="B5030" s="56" t="s">
        <v>10636</v>
      </c>
      <c r="C5030" s="56" t="s">
        <v>10637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444</v>
      </c>
      <c r="O5030" s="56" t="s">
        <v>450</v>
      </c>
      <c r="P5030" s="56"/>
      <c r="Q5030" s="93"/>
    </row>
    <row r="5031" spans="1:17" ht="15" customHeight="1" x14ac:dyDescent="0.25">
      <c r="A5031" s="54">
        <v>23493</v>
      </c>
      <c r="B5031" s="54" t="s">
        <v>4319</v>
      </c>
      <c r="C5031" s="54" t="s">
        <v>4320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444</v>
      </c>
      <c r="O5031" s="54" t="s">
        <v>450</v>
      </c>
      <c r="P5031" s="54" t="s">
        <v>480</v>
      </c>
      <c r="Q5031" s="88"/>
    </row>
    <row r="5032" spans="1:17" ht="15" customHeight="1" x14ac:dyDescent="0.25">
      <c r="A5032" s="54">
        <v>14103</v>
      </c>
      <c r="B5032" s="54" t="s">
        <v>4286</v>
      </c>
      <c r="C5032" s="54" t="s">
        <v>4287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444</v>
      </c>
      <c r="O5032" s="54" t="s">
        <v>450</v>
      </c>
      <c r="P5032" s="54" t="s">
        <v>480</v>
      </c>
      <c r="Q5032" s="88"/>
    </row>
    <row r="5033" spans="1:17" ht="15" customHeight="1" x14ac:dyDescent="0.25">
      <c r="A5033" s="56">
        <v>44</v>
      </c>
      <c r="B5033" s="56" t="s">
        <v>10638</v>
      </c>
      <c r="C5033" s="56" t="s">
        <v>10639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444</v>
      </c>
      <c r="O5033" s="56" t="s">
        <v>450</v>
      </c>
      <c r="P5033" s="56"/>
      <c r="Q5033" s="93"/>
    </row>
    <row r="5034" spans="1:17" ht="15" customHeight="1" x14ac:dyDescent="0.25">
      <c r="A5034" s="56">
        <v>43</v>
      </c>
      <c r="B5034" s="56" t="s">
        <v>10640</v>
      </c>
      <c r="C5034" s="56" t="s">
        <v>10641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444</v>
      </c>
      <c r="O5034" s="56" t="s">
        <v>450</v>
      </c>
      <c r="P5034" s="56"/>
      <c r="Q5034" s="93"/>
    </row>
    <row r="5035" spans="1:17" ht="15" customHeight="1" x14ac:dyDescent="0.25">
      <c r="A5035" s="50">
        <v>3395</v>
      </c>
      <c r="B5035" s="50" t="s">
        <v>13668</v>
      </c>
      <c r="C5035" s="50" t="s">
        <v>13669</v>
      </c>
      <c r="D5035" s="70"/>
      <c r="E5035" s="50">
        <v>10</v>
      </c>
      <c r="F5035" s="50">
        <v>12</v>
      </c>
      <c r="G5035" s="62">
        <v>2.5192999999999999</v>
      </c>
      <c r="H5035" s="62">
        <f t="shared" si="245"/>
        <v>2.7712300000000001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444</v>
      </c>
      <c r="O5035" s="50" t="s">
        <v>450</v>
      </c>
      <c r="P5035" s="50"/>
      <c r="Q5035" s="87"/>
    </row>
    <row r="5036" spans="1:17" ht="15" customHeight="1" x14ac:dyDescent="0.25">
      <c r="A5036" s="50">
        <v>3396</v>
      </c>
      <c r="B5036" s="50" t="s">
        <v>13670</v>
      </c>
      <c r="C5036" s="50" t="s">
        <v>13671</v>
      </c>
      <c r="D5036" s="70"/>
      <c r="E5036" s="50">
        <v>10</v>
      </c>
      <c r="F5036" s="50">
        <v>12</v>
      </c>
      <c r="G5036" s="62">
        <v>2.5192999999999999</v>
      </c>
      <c r="H5036" s="62">
        <f t="shared" si="245"/>
        <v>2.7712300000000001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444</v>
      </c>
      <c r="O5036" s="50" t="s">
        <v>450</v>
      </c>
      <c r="P5036" s="50"/>
      <c r="Q5036" s="87"/>
    </row>
    <row r="5037" spans="1:17" ht="15" customHeight="1" x14ac:dyDescent="0.25">
      <c r="A5037" s="56">
        <v>22329</v>
      </c>
      <c r="B5037" s="56" t="s">
        <v>10642</v>
      </c>
      <c r="C5037" s="56" t="s">
        <v>10643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444</v>
      </c>
      <c r="O5037" s="56" t="s">
        <v>450</v>
      </c>
      <c r="P5037" s="56"/>
      <c r="Q5037" s="93"/>
    </row>
    <row r="5038" spans="1:17" ht="15" customHeight="1" x14ac:dyDescent="0.25">
      <c r="A5038" s="56">
        <v>6755</v>
      </c>
      <c r="B5038" s="56" t="s">
        <v>10644</v>
      </c>
      <c r="C5038" s="56" t="s">
        <v>10645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444</v>
      </c>
      <c r="O5038" s="56" t="s">
        <v>450</v>
      </c>
      <c r="P5038" s="56"/>
      <c r="Q5038" s="93"/>
    </row>
    <row r="5039" spans="1:17" ht="15" customHeight="1" x14ac:dyDescent="0.25">
      <c r="A5039" s="54">
        <v>26547</v>
      </c>
      <c r="B5039" s="54" t="s">
        <v>3974</v>
      </c>
      <c r="C5039" s="54" t="s">
        <v>3975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237</v>
      </c>
      <c r="O5039" s="54" t="s">
        <v>3844</v>
      </c>
      <c r="P5039" s="54" t="s">
        <v>480</v>
      </c>
      <c r="Q5039" s="88"/>
    </row>
    <row r="5040" spans="1:17" ht="15" customHeight="1" x14ac:dyDescent="0.25">
      <c r="A5040" s="50">
        <v>26548</v>
      </c>
      <c r="B5040" s="50" t="s">
        <v>13672</v>
      </c>
      <c r="C5040" s="50" t="s">
        <v>13673</v>
      </c>
      <c r="D5040" s="70"/>
      <c r="E5040" s="50">
        <v>4</v>
      </c>
      <c r="F5040" s="50">
        <v>10</v>
      </c>
      <c r="G5040" s="62">
        <v>1.2182999999999999</v>
      </c>
      <c r="H5040" s="62">
        <f t="shared" si="245"/>
        <v>1.2670319999999999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237</v>
      </c>
      <c r="O5040" s="50" t="s">
        <v>3844</v>
      </c>
      <c r="P5040" s="50"/>
      <c r="Q5040" s="87"/>
    </row>
    <row r="5041" spans="1:17" ht="15" customHeight="1" x14ac:dyDescent="0.25">
      <c r="A5041" s="50">
        <v>26550</v>
      </c>
      <c r="B5041" s="50" t="s">
        <v>13674</v>
      </c>
      <c r="C5041" s="50" t="s">
        <v>13675</v>
      </c>
      <c r="D5041" s="70"/>
      <c r="E5041" s="50">
        <v>4</v>
      </c>
      <c r="F5041" s="50">
        <v>10</v>
      </c>
      <c r="G5041" s="62">
        <v>1.4125000000000001</v>
      </c>
      <c r="H5041" s="62">
        <f t="shared" si="245"/>
        <v>1.4690000000000001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237</v>
      </c>
      <c r="O5041" s="50" t="s">
        <v>3844</v>
      </c>
      <c r="P5041" s="50"/>
      <c r="Q5041" s="87"/>
    </row>
    <row r="5042" spans="1:17" ht="15" customHeight="1" x14ac:dyDescent="0.25">
      <c r="A5042" s="50">
        <v>6628</v>
      </c>
      <c r="B5042" s="50" t="s">
        <v>13676</v>
      </c>
      <c r="C5042" s="50" t="s">
        <v>13677</v>
      </c>
      <c r="D5042" s="70"/>
      <c r="E5042" s="50">
        <v>4</v>
      </c>
      <c r="F5042" s="50">
        <v>10</v>
      </c>
      <c r="G5042" s="62">
        <v>2.4222000000000001</v>
      </c>
      <c r="H5042" s="62">
        <f t="shared" si="245"/>
        <v>2.519088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237</v>
      </c>
      <c r="O5042" s="50" t="s">
        <v>3736</v>
      </c>
      <c r="P5042" s="50"/>
      <c r="Q5042" s="87"/>
    </row>
    <row r="5043" spans="1:17" ht="15" customHeight="1" x14ac:dyDescent="0.25">
      <c r="A5043" s="50">
        <v>3435</v>
      </c>
      <c r="B5043" s="50" t="s">
        <v>13678</v>
      </c>
      <c r="C5043" s="50" t="s">
        <v>13679</v>
      </c>
      <c r="D5043" s="70"/>
      <c r="E5043" s="50">
        <v>4</v>
      </c>
      <c r="F5043" s="50">
        <v>8</v>
      </c>
      <c r="G5043" s="62">
        <v>1.2182999999999999</v>
      </c>
      <c r="H5043" s="62">
        <f t="shared" si="245"/>
        <v>1.2670319999999999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237</v>
      </c>
      <c r="O5043" s="50" t="s">
        <v>3742</v>
      </c>
      <c r="P5043" s="50"/>
      <c r="Q5043" s="87"/>
    </row>
    <row r="5044" spans="1:17" ht="15" customHeight="1" x14ac:dyDescent="0.25">
      <c r="A5044" s="50">
        <v>3209</v>
      </c>
      <c r="B5044" s="50" t="s">
        <v>13680</v>
      </c>
      <c r="C5044" s="50" t="s">
        <v>13681</v>
      </c>
      <c r="D5044" s="70"/>
      <c r="E5044" s="50">
        <v>4</v>
      </c>
      <c r="F5044" s="50">
        <v>7</v>
      </c>
      <c r="G5044" s="62">
        <v>1.2948999999999999</v>
      </c>
      <c r="H5044" s="62">
        <f t="shared" si="245"/>
        <v>1.3466959999999999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237</v>
      </c>
      <c r="O5044" s="50" t="s">
        <v>3742</v>
      </c>
      <c r="P5044" s="50"/>
      <c r="Q5044" s="87"/>
    </row>
    <row r="5045" spans="1:17" ht="15" customHeight="1" x14ac:dyDescent="0.25">
      <c r="A5045" s="50">
        <v>6632</v>
      </c>
      <c r="B5045" s="50" t="s">
        <v>13682</v>
      </c>
      <c r="C5045" s="50" t="s">
        <v>13683</v>
      </c>
      <c r="D5045" s="70"/>
      <c r="E5045" s="50">
        <v>4</v>
      </c>
      <c r="F5045" s="50">
        <v>8</v>
      </c>
      <c r="G5045" s="62">
        <v>1.3543000000000001</v>
      </c>
      <c r="H5045" s="62">
        <f t="shared" si="245"/>
        <v>1.4084720000000002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237</v>
      </c>
      <c r="O5045" s="50" t="s">
        <v>3772</v>
      </c>
      <c r="P5045" s="50"/>
      <c r="Q5045" s="87"/>
    </row>
    <row r="5046" spans="1:17" ht="15" customHeight="1" x14ac:dyDescent="0.25">
      <c r="A5046" s="50">
        <v>4030</v>
      </c>
      <c r="B5046" s="50" t="s">
        <v>13684</v>
      </c>
      <c r="C5046" s="50" t="s">
        <v>13685</v>
      </c>
      <c r="D5046" s="70"/>
      <c r="E5046" s="50">
        <v>4</v>
      </c>
      <c r="F5046" s="50">
        <v>10</v>
      </c>
      <c r="G5046" s="62">
        <v>1.0242</v>
      </c>
      <c r="H5046" s="62">
        <f t="shared" si="245"/>
        <v>1.0651679999999999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237</v>
      </c>
      <c r="O5046" s="50" t="s">
        <v>3736</v>
      </c>
      <c r="P5046" s="50"/>
      <c r="Q5046" s="87"/>
    </row>
    <row r="5047" spans="1:17" ht="15" customHeight="1" x14ac:dyDescent="0.25">
      <c r="A5047" s="50">
        <v>11775</v>
      </c>
      <c r="B5047" s="50" t="s">
        <v>13686</v>
      </c>
      <c r="C5047" s="50" t="s">
        <v>13687</v>
      </c>
      <c r="D5047" s="70"/>
      <c r="E5047" s="50">
        <v>4</v>
      </c>
      <c r="F5047" s="50">
        <v>10</v>
      </c>
      <c r="G5047" s="62">
        <v>1.0242</v>
      </c>
      <c r="H5047" s="62">
        <f t="shared" si="245"/>
        <v>1.0651679999999999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237</v>
      </c>
      <c r="O5047" s="50" t="s">
        <v>3736</v>
      </c>
      <c r="P5047" s="50"/>
      <c r="Q5047" s="87"/>
    </row>
    <row r="5048" spans="1:17" ht="15" customHeight="1" x14ac:dyDescent="0.25">
      <c r="A5048" s="50">
        <v>4032</v>
      </c>
      <c r="B5048" s="50" t="s">
        <v>13688</v>
      </c>
      <c r="C5048" s="50" t="s">
        <v>13689</v>
      </c>
      <c r="D5048" s="70"/>
      <c r="E5048" s="50">
        <v>4</v>
      </c>
      <c r="F5048" s="50">
        <v>10</v>
      </c>
      <c r="G5048" s="62">
        <v>1.0242</v>
      </c>
      <c r="H5048" s="62">
        <f t="shared" si="245"/>
        <v>1.0651679999999999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237</v>
      </c>
      <c r="O5048" s="50" t="s">
        <v>3736</v>
      </c>
      <c r="P5048" s="50"/>
      <c r="Q5048" s="87"/>
    </row>
    <row r="5049" spans="1:17" ht="15" customHeight="1" x14ac:dyDescent="0.25">
      <c r="A5049" s="50">
        <v>15367</v>
      </c>
      <c r="B5049" s="50" t="s">
        <v>13690</v>
      </c>
      <c r="C5049" s="50" t="s">
        <v>13691</v>
      </c>
      <c r="D5049" s="70"/>
      <c r="E5049" s="50">
        <v>4</v>
      </c>
      <c r="F5049" s="50">
        <v>10</v>
      </c>
      <c r="G5049" s="62">
        <v>1.0242</v>
      </c>
      <c r="H5049" s="62">
        <f t="shared" si="245"/>
        <v>1.0651679999999999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237</v>
      </c>
      <c r="O5049" s="50" t="s">
        <v>3736</v>
      </c>
      <c r="P5049" s="50"/>
      <c r="Q5049" s="87"/>
    </row>
    <row r="5050" spans="1:17" ht="15" customHeight="1" x14ac:dyDescent="0.25">
      <c r="A5050" s="54">
        <v>358</v>
      </c>
      <c r="B5050" s="54" t="s">
        <v>3740</v>
      </c>
      <c r="C5050" s="54" t="s">
        <v>3741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237</v>
      </c>
      <c r="O5050" s="54" t="s">
        <v>3742</v>
      </c>
      <c r="P5050" s="54" t="s">
        <v>480</v>
      </c>
      <c r="Q5050" s="88"/>
    </row>
    <row r="5051" spans="1:17" ht="15" customHeight="1" x14ac:dyDescent="0.25">
      <c r="A5051" s="50">
        <v>6629</v>
      </c>
      <c r="B5051" s="50" t="s">
        <v>13692</v>
      </c>
      <c r="C5051" s="50" t="s">
        <v>13693</v>
      </c>
      <c r="D5051" s="70"/>
      <c r="E5051" s="50">
        <v>4</v>
      </c>
      <c r="F5051" s="50">
        <v>8</v>
      </c>
      <c r="G5051" s="62">
        <v>1.6455</v>
      </c>
      <c r="H5051" s="62">
        <f t="shared" si="245"/>
        <v>1.71132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237</v>
      </c>
      <c r="O5051" s="50" t="s">
        <v>13694</v>
      </c>
      <c r="P5051" s="50"/>
      <c r="Q5051" s="87"/>
    </row>
    <row r="5052" spans="1:17" ht="15" customHeight="1" x14ac:dyDescent="0.25">
      <c r="A5052" s="54">
        <v>3108</v>
      </c>
      <c r="B5052" s="54" t="s">
        <v>3779</v>
      </c>
      <c r="C5052" s="54" t="s">
        <v>3780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237</v>
      </c>
      <c r="O5052" s="54" t="s">
        <v>3781</v>
      </c>
      <c r="P5052" s="54" t="s">
        <v>480</v>
      </c>
      <c r="Q5052" s="88"/>
    </row>
    <row r="5053" spans="1:17" ht="15" customHeight="1" x14ac:dyDescent="0.25">
      <c r="A5053" s="50">
        <v>13643</v>
      </c>
      <c r="B5053" s="50" t="s">
        <v>13695</v>
      </c>
      <c r="C5053" s="50" t="s">
        <v>13696</v>
      </c>
      <c r="D5053" s="70"/>
      <c r="E5053" s="50">
        <v>4</v>
      </c>
      <c r="F5053" s="50">
        <v>9</v>
      </c>
      <c r="G5053" s="62">
        <v>0.96589999999999998</v>
      </c>
      <c r="H5053" s="62">
        <f t="shared" si="245"/>
        <v>1.0045359999999999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237</v>
      </c>
      <c r="O5053" s="50" t="s">
        <v>3772</v>
      </c>
      <c r="P5053" s="50"/>
      <c r="Q5053" s="87"/>
    </row>
    <row r="5054" spans="1:17" ht="15" customHeight="1" x14ac:dyDescent="0.25">
      <c r="A5054" s="54">
        <v>13233</v>
      </c>
      <c r="B5054" s="54" t="s">
        <v>3819</v>
      </c>
      <c r="C5054" s="54" t="s">
        <v>3820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237</v>
      </c>
      <c r="O5054" s="54" t="s">
        <v>3821</v>
      </c>
      <c r="P5054" s="54" t="s">
        <v>480</v>
      </c>
      <c r="Q5054" s="88"/>
    </row>
    <row r="5055" spans="1:17" ht="15" customHeight="1" x14ac:dyDescent="0.25">
      <c r="A5055" s="50">
        <v>2529</v>
      </c>
      <c r="B5055" s="50" t="s">
        <v>13697</v>
      </c>
      <c r="C5055" s="50" t="s">
        <v>13698</v>
      </c>
      <c r="D5055" s="70"/>
      <c r="E5055" s="50">
        <v>4</v>
      </c>
      <c r="F5055" s="50">
        <v>12</v>
      </c>
      <c r="G5055" s="62">
        <v>1.2571999999999999</v>
      </c>
      <c r="H5055" s="62">
        <f t="shared" si="245"/>
        <v>1.3074879999999998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237</v>
      </c>
      <c r="O5055" s="50" t="s">
        <v>3821</v>
      </c>
      <c r="P5055" s="50"/>
      <c r="Q5055" s="87"/>
    </row>
    <row r="5056" spans="1:17" ht="15" customHeight="1" x14ac:dyDescent="0.25">
      <c r="A5056" s="50">
        <v>14263</v>
      </c>
      <c r="B5056" s="50" t="s">
        <v>13699</v>
      </c>
      <c r="C5056" s="50" t="s">
        <v>13700</v>
      </c>
      <c r="D5056" s="70"/>
      <c r="E5056" s="50">
        <v>10</v>
      </c>
      <c r="F5056" s="50">
        <v>8</v>
      </c>
      <c r="G5056" s="62">
        <v>1.3153999999999999</v>
      </c>
      <c r="H5056" s="62">
        <f t="shared" si="245"/>
        <v>1.4469399999999999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237</v>
      </c>
      <c r="O5056" s="50" t="s">
        <v>3772</v>
      </c>
      <c r="P5056" s="50"/>
      <c r="Q5056" s="87"/>
    </row>
    <row r="5057" spans="1:17" ht="15" customHeight="1" x14ac:dyDescent="0.25">
      <c r="A5057" s="50">
        <v>3208</v>
      </c>
      <c r="B5057" s="50" t="s">
        <v>13701</v>
      </c>
      <c r="C5057" s="50" t="s">
        <v>13702</v>
      </c>
      <c r="D5057" s="70"/>
      <c r="E5057" s="50">
        <v>4</v>
      </c>
      <c r="F5057" s="50">
        <v>9</v>
      </c>
      <c r="G5057" s="62">
        <v>1.2572000000000001</v>
      </c>
      <c r="H5057" s="62">
        <f t="shared" si="245"/>
        <v>1.3074880000000002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237</v>
      </c>
      <c r="O5057" s="50" t="s">
        <v>3772</v>
      </c>
      <c r="P5057" s="50"/>
      <c r="Q5057" s="87"/>
    </row>
    <row r="5058" spans="1:17" ht="15" customHeight="1" x14ac:dyDescent="0.25">
      <c r="A5058" s="54">
        <v>22734</v>
      </c>
      <c r="B5058" s="54" t="s">
        <v>3914</v>
      </c>
      <c r="C5058" s="54" t="s">
        <v>3915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237</v>
      </c>
      <c r="O5058" s="54" t="s">
        <v>3772</v>
      </c>
      <c r="P5058" s="54" t="s">
        <v>480</v>
      </c>
      <c r="Q5058" s="88"/>
    </row>
    <row r="5059" spans="1:17" ht="15" customHeight="1" x14ac:dyDescent="0.25">
      <c r="A5059" s="54">
        <v>23936</v>
      </c>
      <c r="B5059" s="54" t="s">
        <v>3928</v>
      </c>
      <c r="C5059" s="54" t="s">
        <v>3929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237</v>
      </c>
      <c r="O5059" s="54" t="s">
        <v>3930</v>
      </c>
      <c r="P5059" s="54" t="s">
        <v>480</v>
      </c>
      <c r="Q5059" s="88"/>
    </row>
    <row r="5060" spans="1:17" ht="15" customHeight="1" x14ac:dyDescent="0.25">
      <c r="A5060" s="50">
        <v>26549</v>
      </c>
      <c r="B5060" s="50" t="s">
        <v>13703</v>
      </c>
      <c r="C5060" s="50" t="s">
        <v>13704</v>
      </c>
      <c r="D5060" s="70"/>
      <c r="E5060" s="50">
        <v>4</v>
      </c>
      <c r="F5060" s="50">
        <v>12</v>
      </c>
      <c r="G5060" s="62">
        <v>1.4513999999999998</v>
      </c>
      <c r="H5060" s="62">
        <f t="shared" si="245"/>
        <v>1.5094559999999997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237</v>
      </c>
      <c r="O5060" s="50" t="s">
        <v>3844</v>
      </c>
      <c r="P5060" s="50"/>
      <c r="Q5060" s="87"/>
    </row>
    <row r="5061" spans="1:17" ht="15" customHeight="1" x14ac:dyDescent="0.25">
      <c r="A5061" s="54">
        <v>22737</v>
      </c>
      <c r="B5061" s="54" t="s">
        <v>3330</v>
      </c>
      <c r="C5061" s="54" t="s">
        <v>3331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3297</v>
      </c>
      <c r="O5061" s="54" t="s">
        <v>3303</v>
      </c>
      <c r="P5061" s="54" t="s">
        <v>480</v>
      </c>
      <c r="Q5061" s="88"/>
    </row>
    <row r="5062" spans="1:17" ht="15" customHeight="1" x14ac:dyDescent="0.25">
      <c r="A5062" s="54">
        <v>24774</v>
      </c>
      <c r="B5062" s="54" t="s">
        <v>3332</v>
      </c>
      <c r="C5062" s="54" t="s">
        <v>3333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3297</v>
      </c>
      <c r="O5062" s="54" t="s">
        <v>3303</v>
      </c>
      <c r="P5062" s="54" t="s">
        <v>480</v>
      </c>
      <c r="Q5062" s="88"/>
    </row>
    <row r="5063" spans="1:17" ht="15" customHeight="1" x14ac:dyDescent="0.25">
      <c r="A5063" s="54">
        <v>7266</v>
      </c>
      <c r="B5063" s="54" t="s">
        <v>3304</v>
      </c>
      <c r="C5063" s="54" t="s">
        <v>3305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3297</v>
      </c>
      <c r="O5063" s="54" t="s">
        <v>3303</v>
      </c>
      <c r="P5063" s="54" t="s">
        <v>480</v>
      </c>
      <c r="Q5063" s="88"/>
    </row>
    <row r="5064" spans="1:17" ht="15" customHeight="1" x14ac:dyDescent="0.25">
      <c r="A5064" s="50">
        <v>19808</v>
      </c>
      <c r="B5064" s="50" t="s">
        <v>13705</v>
      </c>
      <c r="C5064" s="50" t="s">
        <v>13706</v>
      </c>
      <c r="D5064" s="70"/>
      <c r="E5064" s="50">
        <v>4</v>
      </c>
      <c r="F5064" s="50">
        <v>8</v>
      </c>
      <c r="G5064" s="62">
        <v>1.0242</v>
      </c>
      <c r="H5064" s="62">
        <f t="shared" si="245"/>
        <v>1.0651679999999999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347</v>
      </c>
      <c r="O5064" s="50" t="s">
        <v>4076</v>
      </c>
      <c r="P5064" s="50"/>
      <c r="Q5064" s="87"/>
    </row>
    <row r="5065" spans="1:17" ht="15" customHeight="1" x14ac:dyDescent="0.25">
      <c r="A5065" s="50">
        <v>19806</v>
      </c>
      <c r="B5065" s="50" t="s">
        <v>13707</v>
      </c>
      <c r="C5065" s="50" t="s">
        <v>13708</v>
      </c>
      <c r="D5065" s="70"/>
      <c r="E5065" s="50">
        <v>4</v>
      </c>
      <c r="F5065" s="50">
        <v>8</v>
      </c>
      <c r="G5065" s="62">
        <v>1.0242</v>
      </c>
      <c r="H5065" s="62">
        <f t="shared" si="245"/>
        <v>1.0651679999999999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347</v>
      </c>
      <c r="O5065" s="50" t="s">
        <v>4076</v>
      </c>
      <c r="P5065" s="50"/>
      <c r="Q5065" s="87"/>
    </row>
    <row r="5066" spans="1:17" ht="15" customHeight="1" x14ac:dyDescent="0.25">
      <c r="A5066" s="50">
        <v>19809</v>
      </c>
      <c r="B5066" s="50" t="s">
        <v>13709</v>
      </c>
      <c r="C5066" s="50" t="s">
        <v>13710</v>
      </c>
      <c r="D5066" s="70"/>
      <c r="E5066" s="50">
        <v>4</v>
      </c>
      <c r="F5066" s="50">
        <v>8</v>
      </c>
      <c r="G5066" s="62">
        <v>1.9368000000000001</v>
      </c>
      <c r="H5066" s="62">
        <f t="shared" si="245"/>
        <v>2.0142720000000001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347</v>
      </c>
      <c r="O5066" s="50" t="s">
        <v>4056</v>
      </c>
      <c r="P5066" s="50"/>
      <c r="Q5066" s="87"/>
    </row>
    <row r="5067" spans="1:17" ht="15" customHeight="1" x14ac:dyDescent="0.25">
      <c r="A5067" s="50">
        <v>14825</v>
      </c>
      <c r="B5067" s="50" t="s">
        <v>13711</v>
      </c>
      <c r="C5067" s="50" t="s">
        <v>13712</v>
      </c>
      <c r="D5067" s="70"/>
      <c r="E5067" s="50">
        <v>4</v>
      </c>
      <c r="F5067" s="50">
        <v>12</v>
      </c>
      <c r="G5067" s="62">
        <v>1.1213</v>
      </c>
      <c r="H5067" s="62">
        <f t="shared" si="245"/>
        <v>1.1661519999999999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347</v>
      </c>
      <c r="O5067" s="50" t="s">
        <v>4114</v>
      </c>
      <c r="P5067" s="50"/>
      <c r="Q5067" s="87"/>
    </row>
    <row r="5068" spans="1:17" ht="15" customHeight="1" x14ac:dyDescent="0.25">
      <c r="A5068" s="50">
        <v>15199</v>
      </c>
      <c r="B5068" s="50" t="s">
        <v>13713</v>
      </c>
      <c r="C5068" s="50" t="s">
        <v>13714</v>
      </c>
      <c r="D5068" s="70"/>
      <c r="E5068" s="50">
        <v>4</v>
      </c>
      <c r="F5068" s="50">
        <v>12</v>
      </c>
      <c r="G5068" s="62">
        <v>1.1213</v>
      </c>
      <c r="H5068" s="62">
        <f t="shared" si="245"/>
        <v>1.1661519999999999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347</v>
      </c>
      <c r="O5068" s="50" t="s">
        <v>4114</v>
      </c>
      <c r="P5068" s="50"/>
      <c r="Q5068" s="87"/>
    </row>
    <row r="5069" spans="1:17" ht="15" customHeight="1" x14ac:dyDescent="0.25">
      <c r="A5069" s="50">
        <v>15200</v>
      </c>
      <c r="B5069" s="50" t="s">
        <v>13715</v>
      </c>
      <c r="C5069" s="50" t="s">
        <v>13716</v>
      </c>
      <c r="D5069" s="70"/>
      <c r="E5069" s="50">
        <v>4</v>
      </c>
      <c r="F5069" s="50">
        <v>12</v>
      </c>
      <c r="G5069" s="62">
        <v>1.1213</v>
      </c>
      <c r="H5069" s="62">
        <f t="shared" si="245"/>
        <v>1.1661519999999999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347</v>
      </c>
      <c r="O5069" s="50" t="s">
        <v>4114</v>
      </c>
      <c r="P5069" s="50"/>
      <c r="Q5069" s="87"/>
    </row>
    <row r="5070" spans="1:17" ht="15" customHeight="1" x14ac:dyDescent="0.25">
      <c r="A5070" s="50">
        <v>14060</v>
      </c>
      <c r="B5070" s="50" t="s">
        <v>13717</v>
      </c>
      <c r="C5070" s="50" t="s">
        <v>13718</v>
      </c>
      <c r="D5070" s="70"/>
      <c r="E5070" s="50">
        <v>4</v>
      </c>
      <c r="F5070" s="50">
        <v>12</v>
      </c>
      <c r="G5070" s="62">
        <v>1.2182999999999999</v>
      </c>
      <c r="H5070" s="62">
        <f t="shared" si="245"/>
        <v>1.2670319999999999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347</v>
      </c>
      <c r="O5070" s="50" t="s">
        <v>4103</v>
      </c>
      <c r="P5070" s="50"/>
      <c r="Q5070" s="87"/>
    </row>
    <row r="5071" spans="1:17" ht="15" customHeight="1" x14ac:dyDescent="0.25">
      <c r="A5071" s="50">
        <v>14270</v>
      </c>
      <c r="B5071" s="50" t="s">
        <v>13719</v>
      </c>
      <c r="C5071" s="50" t="s">
        <v>13720</v>
      </c>
      <c r="D5071" s="70"/>
      <c r="E5071" s="50">
        <v>4</v>
      </c>
      <c r="F5071" s="50">
        <v>12</v>
      </c>
      <c r="G5071" s="62">
        <v>1.2182999999999999</v>
      </c>
      <c r="H5071" s="62">
        <f t="shared" si="245"/>
        <v>1.2670319999999999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347</v>
      </c>
      <c r="O5071" s="50" t="s">
        <v>4103</v>
      </c>
      <c r="P5071" s="50"/>
      <c r="Q5071" s="87"/>
    </row>
    <row r="5072" spans="1:17" ht="15" customHeight="1" x14ac:dyDescent="0.25">
      <c r="A5072" s="50">
        <v>14059</v>
      </c>
      <c r="B5072" s="50" t="s">
        <v>13721</v>
      </c>
      <c r="C5072" s="50" t="s">
        <v>13722</v>
      </c>
      <c r="D5072" s="70"/>
      <c r="E5072" s="50">
        <v>4</v>
      </c>
      <c r="F5072" s="50">
        <v>12</v>
      </c>
      <c r="G5072" s="62">
        <v>1.2182999999999999</v>
      </c>
      <c r="H5072" s="62">
        <f t="shared" si="245"/>
        <v>1.2670319999999999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347</v>
      </c>
      <c r="O5072" s="50" t="s">
        <v>4103</v>
      </c>
      <c r="P5072" s="50"/>
      <c r="Q5072" s="87"/>
    </row>
    <row r="5073" spans="1:17" ht="15" customHeight="1" x14ac:dyDescent="0.25">
      <c r="A5073" s="50">
        <v>14409</v>
      </c>
      <c r="B5073" s="50" t="s">
        <v>13723</v>
      </c>
      <c r="C5073" s="50" t="s">
        <v>13724</v>
      </c>
      <c r="D5073" s="70"/>
      <c r="E5073" s="50">
        <v>4</v>
      </c>
      <c r="F5073" s="50">
        <v>12</v>
      </c>
      <c r="G5073" s="62">
        <v>1.0242</v>
      </c>
      <c r="H5073" s="62">
        <f t="shared" si="245"/>
        <v>1.0651679999999999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347</v>
      </c>
      <c r="O5073" s="50" t="s">
        <v>4114</v>
      </c>
      <c r="P5073" s="50"/>
      <c r="Q5073" s="87"/>
    </row>
    <row r="5074" spans="1:17" ht="15" customHeight="1" x14ac:dyDescent="0.25">
      <c r="A5074" s="50">
        <v>14408</v>
      </c>
      <c r="B5074" s="50" t="s">
        <v>13725</v>
      </c>
      <c r="C5074" s="50" t="s">
        <v>13726</v>
      </c>
      <c r="D5074" s="70"/>
      <c r="E5074" s="50">
        <v>4</v>
      </c>
      <c r="F5074" s="50">
        <v>12</v>
      </c>
      <c r="G5074" s="62">
        <v>1.1213</v>
      </c>
      <c r="H5074" s="62">
        <f t="shared" si="245"/>
        <v>1.1661519999999999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347</v>
      </c>
      <c r="O5074" s="50" t="s">
        <v>4114</v>
      </c>
      <c r="P5074" s="50"/>
      <c r="Q5074" s="87"/>
    </row>
    <row r="5075" spans="1:17" ht="15" customHeight="1" x14ac:dyDescent="0.25">
      <c r="A5075" s="50">
        <v>14609</v>
      </c>
      <c r="B5075" s="50" t="s">
        <v>13727</v>
      </c>
      <c r="C5075" s="50" t="s">
        <v>13728</v>
      </c>
      <c r="D5075" s="70"/>
      <c r="E5075" s="50">
        <v>4</v>
      </c>
      <c r="F5075" s="50">
        <v>12</v>
      </c>
      <c r="G5075" s="62">
        <v>1.8009000000000002</v>
      </c>
      <c r="H5075" s="62">
        <f t="shared" si="245"/>
        <v>1.8729360000000002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347</v>
      </c>
      <c r="O5075" s="50" t="s">
        <v>4114</v>
      </c>
      <c r="P5075" s="50"/>
      <c r="Q5075" s="87"/>
    </row>
    <row r="5076" spans="1:17" ht="15" customHeight="1" x14ac:dyDescent="0.25">
      <c r="A5076" s="50">
        <v>26719</v>
      </c>
      <c r="B5076" s="50" t="s">
        <v>13729</v>
      </c>
      <c r="C5076" s="50" t="s">
        <v>13730</v>
      </c>
      <c r="D5076" s="70"/>
      <c r="E5076" s="50">
        <v>4</v>
      </c>
      <c r="F5076" s="50">
        <v>24</v>
      </c>
      <c r="G5076" s="62">
        <v>1.0629999999999999</v>
      </c>
      <c r="H5076" s="62">
        <f t="shared" ref="H5076:H5139" si="248">G5076*E5076%+G5076</f>
        <v>1.1055199999999998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347</v>
      </c>
      <c r="O5076" s="50" t="s">
        <v>415</v>
      </c>
      <c r="P5076" s="50"/>
      <c r="Q5076" s="87"/>
    </row>
    <row r="5077" spans="1:17" ht="15" customHeight="1" x14ac:dyDescent="0.25">
      <c r="A5077" s="50">
        <v>14566</v>
      </c>
      <c r="B5077" s="50" t="s">
        <v>13731</v>
      </c>
      <c r="C5077" s="50" t="s">
        <v>13732</v>
      </c>
      <c r="D5077" s="70"/>
      <c r="E5077" s="50">
        <v>4</v>
      </c>
      <c r="F5077" s="50">
        <v>16</v>
      </c>
      <c r="G5077" s="62">
        <v>0.7329</v>
      </c>
      <c r="H5077" s="62">
        <f t="shared" si="248"/>
        <v>0.762216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347</v>
      </c>
      <c r="O5077" s="50" t="s">
        <v>348</v>
      </c>
      <c r="P5077" s="50"/>
      <c r="Q5077" s="87"/>
    </row>
    <row r="5078" spans="1:17" ht="15" customHeight="1" x14ac:dyDescent="0.25">
      <c r="A5078" s="50">
        <v>14022</v>
      </c>
      <c r="B5078" s="50" t="s">
        <v>13733</v>
      </c>
      <c r="C5078" s="50" t="s">
        <v>13734</v>
      </c>
      <c r="D5078" s="70"/>
      <c r="E5078" s="50">
        <v>4</v>
      </c>
      <c r="F5078" s="50">
        <v>24</v>
      </c>
      <c r="G5078" s="62">
        <v>0.7329</v>
      </c>
      <c r="H5078" s="62">
        <f t="shared" si="248"/>
        <v>0.762216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347</v>
      </c>
      <c r="O5078" s="50" t="s">
        <v>348</v>
      </c>
      <c r="P5078" s="50"/>
      <c r="Q5078" s="87"/>
    </row>
    <row r="5079" spans="1:17" ht="15" customHeight="1" x14ac:dyDescent="0.25">
      <c r="A5079" s="50">
        <v>14058</v>
      </c>
      <c r="B5079" s="50" t="s">
        <v>13735</v>
      </c>
      <c r="C5079" s="50" t="s">
        <v>13736</v>
      </c>
      <c r="D5079" s="70"/>
      <c r="E5079" s="50">
        <v>4</v>
      </c>
      <c r="F5079" s="50">
        <v>16</v>
      </c>
      <c r="G5079" s="62">
        <v>0.7329</v>
      </c>
      <c r="H5079" s="62">
        <f t="shared" si="248"/>
        <v>0.762216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347</v>
      </c>
      <c r="O5079" s="50" t="s">
        <v>348</v>
      </c>
      <c r="P5079" s="50"/>
      <c r="Q5079" s="87"/>
    </row>
    <row r="5080" spans="1:17" ht="15" customHeight="1" x14ac:dyDescent="0.25">
      <c r="A5080" s="50">
        <v>26223</v>
      </c>
      <c r="B5080" s="50" t="s">
        <v>13737</v>
      </c>
      <c r="C5080" s="50" t="s">
        <v>13738</v>
      </c>
      <c r="D5080" s="70"/>
      <c r="E5080" s="50">
        <v>4</v>
      </c>
      <c r="F5080" s="50">
        <v>16</v>
      </c>
      <c r="G5080" s="62">
        <v>0.7329</v>
      </c>
      <c r="H5080" s="62">
        <f t="shared" si="248"/>
        <v>0.762216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347</v>
      </c>
      <c r="O5080" s="50" t="s">
        <v>415</v>
      </c>
      <c r="P5080" s="50"/>
      <c r="Q5080" s="87"/>
    </row>
    <row r="5081" spans="1:17" ht="15" customHeight="1" x14ac:dyDescent="0.25">
      <c r="A5081" s="50">
        <v>13348</v>
      </c>
      <c r="B5081" s="50" t="s">
        <v>13739</v>
      </c>
      <c r="C5081" s="50" t="s">
        <v>13740</v>
      </c>
      <c r="D5081" s="70"/>
      <c r="E5081" s="50">
        <v>4</v>
      </c>
      <c r="F5081" s="50">
        <v>16</v>
      </c>
      <c r="G5081" s="62">
        <v>0.7329</v>
      </c>
      <c r="H5081" s="62">
        <f t="shared" si="248"/>
        <v>0.762216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347</v>
      </c>
      <c r="O5081" s="50" t="s">
        <v>348</v>
      </c>
      <c r="P5081" s="50"/>
      <c r="Q5081" s="87"/>
    </row>
    <row r="5082" spans="1:17" ht="15" customHeight="1" x14ac:dyDescent="0.25">
      <c r="A5082" s="50">
        <v>13354</v>
      </c>
      <c r="B5082" s="50" t="s">
        <v>13741</v>
      </c>
      <c r="C5082" s="50" t="s">
        <v>13742</v>
      </c>
      <c r="D5082" s="70"/>
      <c r="E5082" s="50">
        <v>4</v>
      </c>
      <c r="F5082" s="50">
        <v>16</v>
      </c>
      <c r="G5082" s="62">
        <v>0.7329</v>
      </c>
      <c r="H5082" s="62">
        <f t="shared" si="248"/>
        <v>0.762216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347</v>
      </c>
      <c r="O5082" s="50" t="s">
        <v>348</v>
      </c>
      <c r="P5082" s="50"/>
      <c r="Q5082" s="87"/>
    </row>
    <row r="5083" spans="1:17" ht="15" customHeight="1" x14ac:dyDescent="0.25">
      <c r="A5083" s="50">
        <v>14056</v>
      </c>
      <c r="B5083" s="50" t="s">
        <v>13743</v>
      </c>
      <c r="C5083" s="50" t="s">
        <v>13744</v>
      </c>
      <c r="D5083" s="70"/>
      <c r="E5083" s="50">
        <v>4</v>
      </c>
      <c r="F5083" s="50">
        <v>24</v>
      </c>
      <c r="G5083" s="62">
        <v>0.7329</v>
      </c>
      <c r="H5083" s="62">
        <f t="shared" si="248"/>
        <v>0.762216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347</v>
      </c>
      <c r="O5083" s="50" t="s">
        <v>348</v>
      </c>
      <c r="P5083" s="50"/>
      <c r="Q5083" s="87"/>
    </row>
    <row r="5084" spans="1:17" ht="15" customHeight="1" x14ac:dyDescent="0.25">
      <c r="A5084" s="50">
        <v>13347</v>
      </c>
      <c r="B5084" s="50" t="s">
        <v>13745</v>
      </c>
      <c r="C5084" s="50" t="s">
        <v>13746</v>
      </c>
      <c r="D5084" s="70"/>
      <c r="E5084" s="50">
        <v>4</v>
      </c>
      <c r="F5084" s="50">
        <v>16</v>
      </c>
      <c r="G5084" s="62">
        <v>0.7329</v>
      </c>
      <c r="H5084" s="62">
        <f t="shared" si="248"/>
        <v>0.762216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347</v>
      </c>
      <c r="O5084" s="50" t="s">
        <v>348</v>
      </c>
      <c r="P5084" s="50"/>
      <c r="Q5084" s="87"/>
    </row>
    <row r="5085" spans="1:17" ht="15" customHeight="1" x14ac:dyDescent="0.25">
      <c r="A5085" s="50">
        <v>14063</v>
      </c>
      <c r="B5085" s="50" t="s">
        <v>13747</v>
      </c>
      <c r="C5085" s="50" t="s">
        <v>13748</v>
      </c>
      <c r="D5085" s="70"/>
      <c r="E5085" s="50">
        <v>4</v>
      </c>
      <c r="F5085" s="50">
        <v>16</v>
      </c>
      <c r="G5085" s="62">
        <v>0.7329</v>
      </c>
      <c r="H5085" s="62">
        <f t="shared" si="248"/>
        <v>0.762216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347</v>
      </c>
      <c r="O5085" s="50" t="s">
        <v>348</v>
      </c>
      <c r="P5085" s="50"/>
      <c r="Q5085" s="87"/>
    </row>
    <row r="5086" spans="1:17" ht="15" customHeight="1" x14ac:dyDescent="0.25">
      <c r="A5086" s="50">
        <v>13345</v>
      </c>
      <c r="B5086" s="50" t="s">
        <v>13749</v>
      </c>
      <c r="C5086" s="50" t="s">
        <v>13750</v>
      </c>
      <c r="D5086" s="70"/>
      <c r="E5086" s="50">
        <v>4</v>
      </c>
      <c r="F5086" s="50">
        <v>24</v>
      </c>
      <c r="G5086" s="62">
        <v>0.7329</v>
      </c>
      <c r="H5086" s="62">
        <f t="shared" si="248"/>
        <v>0.762216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347</v>
      </c>
      <c r="O5086" s="50" t="s">
        <v>348</v>
      </c>
      <c r="P5086" s="50"/>
      <c r="Q5086" s="87"/>
    </row>
    <row r="5087" spans="1:17" ht="15" customHeight="1" x14ac:dyDescent="0.25">
      <c r="A5087" s="50">
        <v>14062</v>
      </c>
      <c r="B5087" s="50" t="s">
        <v>13751</v>
      </c>
      <c r="C5087" s="50" t="s">
        <v>13752</v>
      </c>
      <c r="D5087" s="70"/>
      <c r="E5087" s="50">
        <v>4</v>
      </c>
      <c r="F5087" s="50">
        <v>16</v>
      </c>
      <c r="G5087" s="62">
        <v>0.7329</v>
      </c>
      <c r="H5087" s="62">
        <f t="shared" si="248"/>
        <v>0.762216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347</v>
      </c>
      <c r="O5087" s="50" t="s">
        <v>348</v>
      </c>
      <c r="P5087" s="50"/>
      <c r="Q5087" s="87"/>
    </row>
    <row r="5088" spans="1:17" ht="15" customHeight="1" x14ac:dyDescent="0.25">
      <c r="A5088" s="50">
        <v>15207</v>
      </c>
      <c r="B5088" s="50" t="s">
        <v>13753</v>
      </c>
      <c r="C5088" s="50" t="s">
        <v>13754</v>
      </c>
      <c r="D5088" s="70"/>
      <c r="E5088" s="50">
        <v>4</v>
      </c>
      <c r="F5088" s="50">
        <v>16</v>
      </c>
      <c r="G5088" s="62">
        <v>0.7329</v>
      </c>
      <c r="H5088" s="62">
        <f t="shared" si="248"/>
        <v>0.762216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347</v>
      </c>
      <c r="O5088" s="50" t="s">
        <v>348</v>
      </c>
      <c r="P5088" s="50"/>
      <c r="Q5088" s="87"/>
    </row>
    <row r="5089" spans="1:17" ht="15" customHeight="1" x14ac:dyDescent="0.25">
      <c r="A5089" s="50">
        <v>13346</v>
      </c>
      <c r="B5089" s="50" t="s">
        <v>13755</v>
      </c>
      <c r="C5089" s="50" t="s">
        <v>13756</v>
      </c>
      <c r="D5089" s="70"/>
      <c r="E5089" s="50">
        <v>4</v>
      </c>
      <c r="F5089" s="50">
        <v>16</v>
      </c>
      <c r="G5089" s="62">
        <v>0.7329</v>
      </c>
      <c r="H5089" s="62">
        <f t="shared" si="248"/>
        <v>0.762216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347</v>
      </c>
      <c r="O5089" s="50" t="s">
        <v>348</v>
      </c>
      <c r="P5089" s="50"/>
      <c r="Q5089" s="87"/>
    </row>
    <row r="5090" spans="1:17" ht="15" customHeight="1" x14ac:dyDescent="0.25">
      <c r="A5090" s="50">
        <v>13350</v>
      </c>
      <c r="B5090" s="50" t="s">
        <v>13757</v>
      </c>
      <c r="C5090" s="50" t="s">
        <v>13758</v>
      </c>
      <c r="D5090" s="70"/>
      <c r="E5090" s="50">
        <v>4</v>
      </c>
      <c r="F5090" s="50">
        <v>16</v>
      </c>
      <c r="G5090" s="62">
        <v>0.7329</v>
      </c>
      <c r="H5090" s="62">
        <f t="shared" si="248"/>
        <v>0.762216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347</v>
      </c>
      <c r="O5090" s="50" t="s">
        <v>348</v>
      </c>
      <c r="P5090" s="50"/>
      <c r="Q5090" s="87"/>
    </row>
    <row r="5091" spans="1:17" ht="15" customHeight="1" x14ac:dyDescent="0.25">
      <c r="A5091" s="50">
        <v>13353</v>
      </c>
      <c r="B5091" s="50" t="s">
        <v>13759</v>
      </c>
      <c r="C5091" s="50" t="s">
        <v>13760</v>
      </c>
      <c r="D5091" s="70"/>
      <c r="E5091" s="50">
        <v>4</v>
      </c>
      <c r="F5091" s="50">
        <v>16</v>
      </c>
      <c r="G5091" s="62">
        <v>0.7329</v>
      </c>
      <c r="H5091" s="62">
        <f t="shared" si="248"/>
        <v>0.762216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347</v>
      </c>
      <c r="O5091" s="50" t="s">
        <v>348</v>
      </c>
      <c r="P5091" s="50"/>
      <c r="Q5091" s="87"/>
    </row>
    <row r="5092" spans="1:17" ht="15" customHeight="1" x14ac:dyDescent="0.25">
      <c r="A5092" s="50">
        <v>14025</v>
      </c>
      <c r="B5092" s="50" t="s">
        <v>13761</v>
      </c>
      <c r="C5092" s="50" t="s">
        <v>13762</v>
      </c>
      <c r="D5092" s="70"/>
      <c r="E5092" s="50">
        <v>4</v>
      </c>
      <c r="F5092" s="50">
        <v>16</v>
      </c>
      <c r="G5092" s="62">
        <v>0.7329</v>
      </c>
      <c r="H5092" s="62">
        <f t="shared" si="248"/>
        <v>0.762216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347</v>
      </c>
      <c r="O5092" s="50" t="s">
        <v>348</v>
      </c>
      <c r="P5092" s="50"/>
      <c r="Q5092" s="87"/>
    </row>
    <row r="5093" spans="1:17" ht="15" customHeight="1" x14ac:dyDescent="0.25">
      <c r="A5093" s="50">
        <v>13351</v>
      </c>
      <c r="B5093" s="50" t="s">
        <v>13763</v>
      </c>
      <c r="C5093" s="50" t="s">
        <v>13764</v>
      </c>
      <c r="D5093" s="70"/>
      <c r="E5093" s="50">
        <v>4</v>
      </c>
      <c r="F5093" s="50">
        <v>16</v>
      </c>
      <c r="G5093" s="62">
        <v>0.7329</v>
      </c>
      <c r="H5093" s="62">
        <f t="shared" si="248"/>
        <v>0.762216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347</v>
      </c>
      <c r="O5093" s="50" t="s">
        <v>348</v>
      </c>
      <c r="P5093" s="50"/>
      <c r="Q5093" s="87"/>
    </row>
    <row r="5094" spans="1:17" ht="15" customHeight="1" x14ac:dyDescent="0.25">
      <c r="A5094" s="50">
        <v>14052</v>
      </c>
      <c r="B5094" s="50" t="s">
        <v>13765</v>
      </c>
      <c r="C5094" s="50" t="s">
        <v>13766</v>
      </c>
      <c r="D5094" s="70"/>
      <c r="E5094" s="50">
        <v>4</v>
      </c>
      <c r="F5094" s="50">
        <v>16</v>
      </c>
      <c r="G5094" s="62">
        <v>0.7329</v>
      </c>
      <c r="H5094" s="62">
        <f t="shared" si="248"/>
        <v>0.762216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347</v>
      </c>
      <c r="O5094" s="50" t="s">
        <v>348</v>
      </c>
      <c r="P5094" s="50"/>
      <c r="Q5094" s="87"/>
    </row>
    <row r="5095" spans="1:17" ht="15" customHeight="1" x14ac:dyDescent="0.25">
      <c r="A5095" s="50">
        <v>13352</v>
      </c>
      <c r="B5095" s="50" t="s">
        <v>13767</v>
      </c>
      <c r="C5095" s="50" t="s">
        <v>13768</v>
      </c>
      <c r="D5095" s="70"/>
      <c r="E5095" s="50">
        <v>4</v>
      </c>
      <c r="F5095" s="50">
        <v>16</v>
      </c>
      <c r="G5095" s="62">
        <v>0.7329</v>
      </c>
      <c r="H5095" s="62">
        <f t="shared" si="248"/>
        <v>0.762216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347</v>
      </c>
      <c r="O5095" s="50" t="s">
        <v>348</v>
      </c>
      <c r="P5095" s="50"/>
      <c r="Q5095" s="87"/>
    </row>
    <row r="5096" spans="1:17" ht="15" customHeight="1" x14ac:dyDescent="0.25">
      <c r="A5096" s="50">
        <v>15205</v>
      </c>
      <c r="B5096" s="50" t="s">
        <v>13769</v>
      </c>
      <c r="C5096" s="50" t="s">
        <v>13770</v>
      </c>
      <c r="D5096" s="70"/>
      <c r="E5096" s="50">
        <v>4</v>
      </c>
      <c r="F5096" s="50">
        <v>16</v>
      </c>
      <c r="G5096" s="62">
        <v>0.7329</v>
      </c>
      <c r="H5096" s="62">
        <f t="shared" si="248"/>
        <v>0.762216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347</v>
      </c>
      <c r="O5096" s="50" t="s">
        <v>348</v>
      </c>
      <c r="P5096" s="50"/>
      <c r="Q5096" s="87"/>
    </row>
    <row r="5097" spans="1:17" ht="15" customHeight="1" x14ac:dyDescent="0.25">
      <c r="A5097" s="50">
        <v>23955</v>
      </c>
      <c r="B5097" s="50" t="s">
        <v>13771</v>
      </c>
      <c r="C5097" s="50" t="s">
        <v>13772</v>
      </c>
      <c r="D5097" s="70"/>
      <c r="E5097" s="50">
        <v>4</v>
      </c>
      <c r="F5097" s="50">
        <v>16</v>
      </c>
      <c r="G5097" s="62">
        <v>0.7329</v>
      </c>
      <c r="H5097" s="62">
        <f t="shared" si="248"/>
        <v>0.762216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347</v>
      </c>
      <c r="O5097" s="50" t="s">
        <v>348</v>
      </c>
      <c r="P5097" s="50"/>
      <c r="Q5097" s="87"/>
    </row>
    <row r="5098" spans="1:17" ht="15" customHeight="1" x14ac:dyDescent="0.25">
      <c r="A5098" s="50">
        <v>13349</v>
      </c>
      <c r="B5098" s="50" t="s">
        <v>13773</v>
      </c>
      <c r="C5098" s="50" t="s">
        <v>13774</v>
      </c>
      <c r="D5098" s="70"/>
      <c r="E5098" s="50">
        <v>4</v>
      </c>
      <c r="F5098" s="50">
        <v>16</v>
      </c>
      <c r="G5098" s="62">
        <v>0.7329</v>
      </c>
      <c r="H5098" s="62">
        <f t="shared" si="248"/>
        <v>0.762216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347</v>
      </c>
      <c r="O5098" s="50" t="s">
        <v>348</v>
      </c>
      <c r="P5098" s="50"/>
      <c r="Q5098" s="87"/>
    </row>
    <row r="5099" spans="1:17" ht="15" customHeight="1" x14ac:dyDescent="0.25">
      <c r="A5099" s="50">
        <v>14265</v>
      </c>
      <c r="B5099" s="50" t="s">
        <v>13775</v>
      </c>
      <c r="C5099" s="50" t="s">
        <v>13776</v>
      </c>
      <c r="D5099" s="70"/>
      <c r="E5099" s="50">
        <v>4</v>
      </c>
      <c r="F5099" s="50">
        <v>16</v>
      </c>
      <c r="G5099" s="62">
        <v>0.7329</v>
      </c>
      <c r="H5099" s="62">
        <f t="shared" si="248"/>
        <v>0.762216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347</v>
      </c>
      <c r="O5099" s="50" t="s">
        <v>348</v>
      </c>
      <c r="P5099" s="50"/>
      <c r="Q5099" s="87"/>
    </row>
    <row r="5100" spans="1:17" ht="15" customHeight="1" x14ac:dyDescent="0.25">
      <c r="A5100" s="50">
        <v>13705</v>
      </c>
      <c r="B5100" s="50" t="s">
        <v>13777</v>
      </c>
      <c r="C5100" s="50" t="s">
        <v>13778</v>
      </c>
      <c r="D5100" s="70"/>
      <c r="E5100" s="50">
        <v>4</v>
      </c>
      <c r="F5100" s="50">
        <v>16</v>
      </c>
      <c r="G5100" s="62">
        <v>0.7329</v>
      </c>
      <c r="H5100" s="62">
        <f t="shared" si="248"/>
        <v>0.762216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347</v>
      </c>
      <c r="O5100" s="50" t="s">
        <v>348</v>
      </c>
      <c r="P5100" s="50"/>
      <c r="Q5100" s="87"/>
    </row>
    <row r="5101" spans="1:17" ht="15" customHeight="1" x14ac:dyDescent="0.25">
      <c r="A5101" s="50">
        <v>13344</v>
      </c>
      <c r="B5101" s="50" t="s">
        <v>13779</v>
      </c>
      <c r="C5101" s="50" t="s">
        <v>13780</v>
      </c>
      <c r="D5101" s="70"/>
      <c r="E5101" s="50">
        <v>4</v>
      </c>
      <c r="F5101" s="50">
        <v>24</v>
      </c>
      <c r="G5101" s="62">
        <v>0.7329</v>
      </c>
      <c r="H5101" s="62">
        <f t="shared" si="248"/>
        <v>0.762216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347</v>
      </c>
      <c r="O5101" s="50" t="s">
        <v>348</v>
      </c>
      <c r="P5101" s="50"/>
      <c r="Q5101" s="87"/>
    </row>
    <row r="5102" spans="1:17" ht="15" customHeight="1" x14ac:dyDescent="0.25">
      <c r="A5102" s="50">
        <v>15206</v>
      </c>
      <c r="B5102" s="50" t="s">
        <v>13781</v>
      </c>
      <c r="C5102" s="50" t="s">
        <v>13782</v>
      </c>
      <c r="D5102" s="70"/>
      <c r="E5102" s="50">
        <v>4</v>
      </c>
      <c r="F5102" s="50">
        <v>24</v>
      </c>
      <c r="G5102" s="62">
        <v>0.7329</v>
      </c>
      <c r="H5102" s="62">
        <f t="shared" si="248"/>
        <v>0.762216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347</v>
      </c>
      <c r="O5102" s="50" t="s">
        <v>348</v>
      </c>
      <c r="P5102" s="50"/>
      <c r="Q5102" s="87"/>
    </row>
    <row r="5103" spans="1:17" ht="15" customHeight="1" x14ac:dyDescent="0.25">
      <c r="A5103" s="50">
        <v>13343</v>
      </c>
      <c r="B5103" s="50" t="s">
        <v>13783</v>
      </c>
      <c r="C5103" s="50" t="s">
        <v>13784</v>
      </c>
      <c r="D5103" s="70"/>
      <c r="E5103" s="50">
        <v>4</v>
      </c>
      <c r="F5103" s="50">
        <v>24</v>
      </c>
      <c r="G5103" s="62">
        <v>0.7329</v>
      </c>
      <c r="H5103" s="62">
        <f t="shared" si="248"/>
        <v>0.762216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347</v>
      </c>
      <c r="O5103" s="50" t="s">
        <v>348</v>
      </c>
      <c r="P5103" s="50"/>
      <c r="Q5103" s="87"/>
    </row>
    <row r="5104" spans="1:17" ht="15" customHeight="1" x14ac:dyDescent="0.25">
      <c r="A5104" s="50">
        <v>14277</v>
      </c>
      <c r="B5104" s="50" t="s">
        <v>13785</v>
      </c>
      <c r="C5104" s="50" t="s">
        <v>13786</v>
      </c>
      <c r="D5104" s="70"/>
      <c r="E5104" s="50">
        <v>4</v>
      </c>
      <c r="F5104" s="50">
        <v>24</v>
      </c>
      <c r="G5104" s="62">
        <v>0.7329</v>
      </c>
      <c r="H5104" s="62">
        <f t="shared" si="248"/>
        <v>0.762216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347</v>
      </c>
      <c r="O5104" s="50" t="s">
        <v>348</v>
      </c>
      <c r="P5104" s="50"/>
      <c r="Q5104" s="87"/>
    </row>
    <row r="5105" spans="1:17" ht="15" customHeight="1" x14ac:dyDescent="0.25">
      <c r="A5105" s="50">
        <v>14024</v>
      </c>
      <c r="B5105" s="50" t="s">
        <v>13787</v>
      </c>
      <c r="C5105" s="50" t="s">
        <v>13788</v>
      </c>
      <c r="D5105" s="70"/>
      <c r="E5105" s="50">
        <v>4</v>
      </c>
      <c r="F5105" s="50">
        <v>24</v>
      </c>
      <c r="G5105" s="62">
        <v>0.7329</v>
      </c>
      <c r="H5105" s="62">
        <f t="shared" si="248"/>
        <v>0.762216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347</v>
      </c>
      <c r="O5105" s="50" t="s">
        <v>348</v>
      </c>
      <c r="P5105" s="50"/>
      <c r="Q5105" s="87"/>
    </row>
    <row r="5106" spans="1:17" ht="15" customHeight="1" x14ac:dyDescent="0.25">
      <c r="A5106" s="50">
        <v>13704</v>
      </c>
      <c r="B5106" s="50" t="s">
        <v>13789</v>
      </c>
      <c r="C5106" s="50" t="s">
        <v>13790</v>
      </c>
      <c r="D5106" s="70"/>
      <c r="E5106" s="50">
        <v>4</v>
      </c>
      <c r="F5106" s="50">
        <v>16</v>
      </c>
      <c r="G5106" s="62">
        <v>0.7329</v>
      </c>
      <c r="H5106" s="62">
        <f t="shared" si="248"/>
        <v>0.762216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347</v>
      </c>
      <c r="O5106" s="50" t="s">
        <v>348</v>
      </c>
      <c r="P5106" s="50"/>
      <c r="Q5106" s="87"/>
    </row>
    <row r="5107" spans="1:17" ht="15" customHeight="1" x14ac:dyDescent="0.25">
      <c r="A5107" s="50">
        <v>13707</v>
      </c>
      <c r="B5107" s="50" t="s">
        <v>13791</v>
      </c>
      <c r="C5107" s="50" t="s">
        <v>13792</v>
      </c>
      <c r="D5107" s="70"/>
      <c r="E5107" s="50">
        <v>4</v>
      </c>
      <c r="F5107" s="50">
        <v>16</v>
      </c>
      <c r="G5107" s="62">
        <v>0.7329</v>
      </c>
      <c r="H5107" s="62">
        <f t="shared" si="248"/>
        <v>0.762216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347</v>
      </c>
      <c r="O5107" s="50" t="s">
        <v>348</v>
      </c>
      <c r="P5107" s="50"/>
      <c r="Q5107" s="87"/>
    </row>
    <row r="5108" spans="1:17" ht="15" customHeight="1" x14ac:dyDescent="0.25">
      <c r="A5108" s="50">
        <v>14266</v>
      </c>
      <c r="B5108" s="50" t="s">
        <v>13793</v>
      </c>
      <c r="C5108" s="50" t="s">
        <v>13794</v>
      </c>
      <c r="D5108" s="70"/>
      <c r="E5108" s="50">
        <v>4</v>
      </c>
      <c r="F5108" s="50">
        <v>16</v>
      </c>
      <c r="G5108" s="62">
        <v>0.7329</v>
      </c>
      <c r="H5108" s="62">
        <f t="shared" si="248"/>
        <v>0.762216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347</v>
      </c>
      <c r="O5108" s="50" t="s">
        <v>348</v>
      </c>
      <c r="P5108" s="50"/>
      <c r="Q5108" s="87"/>
    </row>
    <row r="5109" spans="1:17" ht="15" customHeight="1" x14ac:dyDescent="0.25">
      <c r="A5109" s="50">
        <v>13706</v>
      </c>
      <c r="B5109" s="50" t="s">
        <v>13795</v>
      </c>
      <c r="C5109" s="50" t="s">
        <v>13796</v>
      </c>
      <c r="D5109" s="70"/>
      <c r="E5109" s="50">
        <v>4</v>
      </c>
      <c r="F5109" s="50">
        <v>16</v>
      </c>
      <c r="G5109" s="62">
        <v>0.7329</v>
      </c>
      <c r="H5109" s="62">
        <f t="shared" si="248"/>
        <v>0.762216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347</v>
      </c>
      <c r="O5109" s="50" t="s">
        <v>348</v>
      </c>
      <c r="P5109" s="50"/>
      <c r="Q5109" s="87"/>
    </row>
    <row r="5110" spans="1:17" ht="15" customHeight="1" x14ac:dyDescent="0.25">
      <c r="A5110" s="50">
        <v>14023</v>
      </c>
      <c r="B5110" s="50" t="s">
        <v>13797</v>
      </c>
      <c r="C5110" s="50" t="s">
        <v>13798</v>
      </c>
      <c r="D5110" s="70"/>
      <c r="E5110" s="50">
        <v>4</v>
      </c>
      <c r="F5110" s="50">
        <v>16</v>
      </c>
      <c r="G5110" s="62">
        <v>0.7329</v>
      </c>
      <c r="H5110" s="62">
        <f t="shared" si="248"/>
        <v>0.762216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347</v>
      </c>
      <c r="O5110" s="50" t="s">
        <v>348</v>
      </c>
      <c r="P5110" s="50"/>
      <c r="Q5110" s="87"/>
    </row>
    <row r="5111" spans="1:17" ht="15" customHeight="1" x14ac:dyDescent="0.25">
      <c r="A5111" s="50">
        <v>26716</v>
      </c>
      <c r="B5111" s="50" t="s">
        <v>13799</v>
      </c>
      <c r="C5111" s="50" t="s">
        <v>13800</v>
      </c>
      <c r="D5111" s="70"/>
      <c r="E5111" s="50">
        <v>4</v>
      </c>
      <c r="F5111" s="50">
        <v>16</v>
      </c>
      <c r="G5111" s="62">
        <v>1.0629999999999999</v>
      </c>
      <c r="H5111" s="62">
        <f t="shared" si="248"/>
        <v>1.1055199999999998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347</v>
      </c>
      <c r="O5111" s="50" t="s">
        <v>415</v>
      </c>
      <c r="P5111" s="50"/>
      <c r="Q5111" s="87"/>
    </row>
    <row r="5112" spans="1:17" ht="15" customHeight="1" x14ac:dyDescent="0.25">
      <c r="A5112" s="50">
        <v>26715</v>
      </c>
      <c r="B5112" s="50" t="s">
        <v>13801</v>
      </c>
      <c r="C5112" s="50" t="s">
        <v>13802</v>
      </c>
      <c r="D5112" s="70"/>
      <c r="E5112" s="50">
        <v>4</v>
      </c>
      <c r="F5112" s="50">
        <v>24</v>
      </c>
      <c r="G5112" s="62">
        <v>1.0629999999999999</v>
      </c>
      <c r="H5112" s="62">
        <f t="shared" si="248"/>
        <v>1.1055199999999998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347</v>
      </c>
      <c r="O5112" s="50" t="s">
        <v>415</v>
      </c>
      <c r="P5112" s="50"/>
      <c r="Q5112" s="87"/>
    </row>
    <row r="5113" spans="1:17" ht="15" customHeight="1" x14ac:dyDescent="0.25">
      <c r="A5113" s="50">
        <v>26717</v>
      </c>
      <c r="B5113" s="50" t="s">
        <v>13803</v>
      </c>
      <c r="C5113" s="50" t="s">
        <v>13804</v>
      </c>
      <c r="D5113" s="70"/>
      <c r="E5113" s="50">
        <v>4</v>
      </c>
      <c r="F5113" s="50">
        <v>16</v>
      </c>
      <c r="G5113" s="62">
        <v>1.0629999999999999</v>
      </c>
      <c r="H5113" s="62">
        <f t="shared" si="248"/>
        <v>1.1055199999999998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347</v>
      </c>
      <c r="O5113" s="50" t="s">
        <v>415</v>
      </c>
      <c r="P5113" s="50"/>
      <c r="Q5113" s="87"/>
    </row>
    <row r="5114" spans="1:17" ht="15" customHeight="1" x14ac:dyDescent="0.25">
      <c r="A5114" s="50">
        <v>14275</v>
      </c>
      <c r="B5114" s="50" t="s">
        <v>13805</v>
      </c>
      <c r="C5114" s="50" t="s">
        <v>13806</v>
      </c>
      <c r="D5114" s="70"/>
      <c r="E5114" s="50">
        <v>4</v>
      </c>
      <c r="F5114" s="50">
        <v>16</v>
      </c>
      <c r="G5114" s="62">
        <v>1.0629999999999999</v>
      </c>
      <c r="H5114" s="62">
        <f t="shared" si="248"/>
        <v>1.1055199999999998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347</v>
      </c>
      <c r="O5114" s="50" t="s">
        <v>415</v>
      </c>
      <c r="P5114" s="50"/>
      <c r="Q5114" s="87"/>
    </row>
    <row r="5115" spans="1:17" ht="15" customHeight="1" x14ac:dyDescent="0.25">
      <c r="A5115" s="50">
        <v>14274</v>
      </c>
      <c r="B5115" s="50" t="s">
        <v>13807</v>
      </c>
      <c r="C5115" s="50" t="s">
        <v>13808</v>
      </c>
      <c r="D5115" s="70"/>
      <c r="E5115" s="50">
        <v>4</v>
      </c>
      <c r="F5115" s="50">
        <v>24</v>
      </c>
      <c r="G5115" s="62">
        <v>1.0629999999999999</v>
      </c>
      <c r="H5115" s="62">
        <f t="shared" si="248"/>
        <v>1.1055199999999998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347</v>
      </c>
      <c r="O5115" s="50" t="s">
        <v>415</v>
      </c>
      <c r="P5115" s="50"/>
      <c r="Q5115" s="87"/>
    </row>
    <row r="5116" spans="1:17" ht="15" customHeight="1" x14ac:dyDescent="0.25">
      <c r="A5116" s="50">
        <v>18842</v>
      </c>
      <c r="B5116" s="50" t="s">
        <v>13809</v>
      </c>
      <c r="C5116" s="50" t="s">
        <v>13810</v>
      </c>
      <c r="D5116" s="70"/>
      <c r="E5116" s="50">
        <v>4</v>
      </c>
      <c r="F5116" s="50">
        <v>16</v>
      </c>
      <c r="G5116" s="62">
        <v>1.0629999999999999</v>
      </c>
      <c r="H5116" s="62">
        <f t="shared" si="248"/>
        <v>1.1055199999999998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347</v>
      </c>
      <c r="O5116" s="50" t="s">
        <v>4069</v>
      </c>
      <c r="P5116" s="50"/>
      <c r="Q5116" s="87"/>
    </row>
    <row r="5117" spans="1:17" ht="15" customHeight="1" x14ac:dyDescent="0.25">
      <c r="A5117" s="50">
        <v>15195</v>
      </c>
      <c r="B5117" s="50" t="s">
        <v>13811</v>
      </c>
      <c r="C5117" s="50" t="s">
        <v>13812</v>
      </c>
      <c r="D5117" s="70"/>
      <c r="E5117" s="50">
        <v>4</v>
      </c>
      <c r="F5117" s="50">
        <v>16</v>
      </c>
      <c r="G5117" s="62">
        <v>1.0629999999999999</v>
      </c>
      <c r="H5117" s="62">
        <f t="shared" si="248"/>
        <v>1.1055199999999998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347</v>
      </c>
      <c r="O5117" s="50" t="s">
        <v>4069</v>
      </c>
      <c r="P5117" s="50"/>
      <c r="Q5117" s="87"/>
    </row>
    <row r="5118" spans="1:17" ht="15" customHeight="1" x14ac:dyDescent="0.25">
      <c r="A5118" s="50">
        <v>18843</v>
      </c>
      <c r="B5118" s="50" t="s">
        <v>13813</v>
      </c>
      <c r="C5118" s="50" t="s">
        <v>13814</v>
      </c>
      <c r="D5118" s="70"/>
      <c r="E5118" s="50">
        <v>4</v>
      </c>
      <c r="F5118" s="50">
        <v>16</v>
      </c>
      <c r="G5118" s="62">
        <v>1.0629999999999999</v>
      </c>
      <c r="H5118" s="62">
        <f t="shared" si="248"/>
        <v>1.1055199999999998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347</v>
      </c>
      <c r="O5118" s="50" t="s">
        <v>4069</v>
      </c>
      <c r="P5118" s="50"/>
      <c r="Q5118" s="87"/>
    </row>
    <row r="5119" spans="1:17" ht="15" customHeight="1" x14ac:dyDescent="0.25">
      <c r="A5119" s="50">
        <v>15193</v>
      </c>
      <c r="B5119" s="50" t="s">
        <v>13815</v>
      </c>
      <c r="C5119" s="50" t="s">
        <v>13816</v>
      </c>
      <c r="D5119" s="70"/>
      <c r="E5119" s="50">
        <v>4</v>
      </c>
      <c r="F5119" s="50">
        <v>24</v>
      </c>
      <c r="G5119" s="62">
        <v>1.0629999999999999</v>
      </c>
      <c r="H5119" s="62">
        <f t="shared" si="248"/>
        <v>1.1055199999999998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347</v>
      </c>
      <c r="O5119" s="50" t="s">
        <v>4069</v>
      </c>
      <c r="P5119" s="50"/>
      <c r="Q5119" s="87"/>
    </row>
    <row r="5120" spans="1:17" ht="15" customHeight="1" x14ac:dyDescent="0.25">
      <c r="A5120" s="50">
        <v>23447</v>
      </c>
      <c r="B5120" s="50" t="s">
        <v>13817</v>
      </c>
      <c r="C5120" s="50" t="s">
        <v>13818</v>
      </c>
      <c r="D5120" s="70"/>
      <c r="E5120" s="50">
        <v>4</v>
      </c>
      <c r="F5120" s="50">
        <v>12</v>
      </c>
      <c r="G5120" s="62">
        <v>1.4124999999999999</v>
      </c>
      <c r="H5120" s="62">
        <f t="shared" si="248"/>
        <v>1.4689999999999999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347</v>
      </c>
      <c r="O5120" s="50" t="s">
        <v>4056</v>
      </c>
      <c r="P5120" s="50"/>
      <c r="Q5120" s="87"/>
    </row>
    <row r="5121" spans="1:17" ht="15" customHeight="1" x14ac:dyDescent="0.25">
      <c r="A5121" s="50">
        <v>15202</v>
      </c>
      <c r="B5121" s="50" t="s">
        <v>13819</v>
      </c>
      <c r="C5121" s="50" t="s">
        <v>13820</v>
      </c>
      <c r="D5121" s="70"/>
      <c r="E5121" s="50">
        <v>4</v>
      </c>
      <c r="F5121" s="50">
        <v>12</v>
      </c>
      <c r="G5121" s="62">
        <v>1.4124999999999999</v>
      </c>
      <c r="H5121" s="62">
        <f t="shared" si="248"/>
        <v>1.4689999999999999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347</v>
      </c>
      <c r="O5121" s="50" t="s">
        <v>4056</v>
      </c>
      <c r="P5121" s="50"/>
      <c r="Q5121" s="87"/>
    </row>
    <row r="5122" spans="1:17" ht="15" customHeight="1" x14ac:dyDescent="0.25">
      <c r="A5122" s="50">
        <v>14505</v>
      </c>
      <c r="B5122" s="50" t="s">
        <v>13821</v>
      </c>
      <c r="C5122" s="50" t="s">
        <v>13822</v>
      </c>
      <c r="D5122" s="70"/>
      <c r="E5122" s="50">
        <v>4</v>
      </c>
      <c r="F5122" s="50">
        <v>12</v>
      </c>
      <c r="G5122" s="62">
        <v>1.4124999999999999</v>
      </c>
      <c r="H5122" s="62">
        <f t="shared" si="248"/>
        <v>1.4689999999999999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347</v>
      </c>
      <c r="O5122" s="50" t="s">
        <v>4056</v>
      </c>
      <c r="P5122" s="50"/>
      <c r="Q5122" s="87"/>
    </row>
    <row r="5123" spans="1:17" ht="15" customHeight="1" x14ac:dyDescent="0.25">
      <c r="A5123" s="50">
        <v>14276</v>
      </c>
      <c r="B5123" s="50" t="s">
        <v>13823</v>
      </c>
      <c r="C5123" s="50" t="s">
        <v>13824</v>
      </c>
      <c r="D5123" s="70"/>
      <c r="E5123" s="50">
        <v>4</v>
      </c>
      <c r="F5123" s="50">
        <v>12</v>
      </c>
      <c r="G5123" s="62">
        <v>1.4124999999999999</v>
      </c>
      <c r="H5123" s="62">
        <f t="shared" si="248"/>
        <v>1.4689999999999999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347</v>
      </c>
      <c r="O5123" s="50" t="s">
        <v>4056</v>
      </c>
      <c r="P5123" s="50"/>
      <c r="Q5123" s="87"/>
    </row>
    <row r="5124" spans="1:17" ht="15" customHeight="1" x14ac:dyDescent="0.25">
      <c r="A5124" s="50">
        <v>15201</v>
      </c>
      <c r="B5124" s="50" t="s">
        <v>13825</v>
      </c>
      <c r="C5124" s="50" t="s">
        <v>13826</v>
      </c>
      <c r="D5124" s="70"/>
      <c r="E5124" s="50">
        <v>4</v>
      </c>
      <c r="F5124" s="50">
        <v>12</v>
      </c>
      <c r="G5124" s="62">
        <v>1.4124999999999999</v>
      </c>
      <c r="H5124" s="62">
        <f t="shared" si="248"/>
        <v>1.4689999999999999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347</v>
      </c>
      <c r="O5124" s="50" t="s">
        <v>4056</v>
      </c>
      <c r="P5124" s="50"/>
      <c r="Q5124" s="87"/>
    </row>
    <row r="5125" spans="1:17" ht="15" customHeight="1" x14ac:dyDescent="0.25">
      <c r="A5125" s="50">
        <v>24478</v>
      </c>
      <c r="B5125" s="50" t="s">
        <v>13827</v>
      </c>
      <c r="C5125" s="50" t="s">
        <v>13828</v>
      </c>
      <c r="D5125" s="70"/>
      <c r="E5125" s="50">
        <v>4</v>
      </c>
      <c r="F5125" s="50">
        <v>12</v>
      </c>
      <c r="G5125" s="62">
        <v>1.4124999999999999</v>
      </c>
      <c r="H5125" s="62">
        <f t="shared" si="248"/>
        <v>1.4689999999999999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347</v>
      </c>
      <c r="O5125" s="50" t="s">
        <v>4056</v>
      </c>
      <c r="P5125" s="50"/>
      <c r="Q5125" s="87"/>
    </row>
    <row r="5126" spans="1:17" ht="15" customHeight="1" x14ac:dyDescent="0.25">
      <c r="A5126" s="50">
        <v>15203</v>
      </c>
      <c r="B5126" s="50" t="s">
        <v>13829</v>
      </c>
      <c r="C5126" s="50" t="s">
        <v>13830</v>
      </c>
      <c r="D5126" s="70"/>
      <c r="E5126" s="50">
        <v>4</v>
      </c>
      <c r="F5126" s="50">
        <v>12</v>
      </c>
      <c r="G5126" s="62">
        <v>1.2182999999999999</v>
      </c>
      <c r="H5126" s="62">
        <f t="shared" si="248"/>
        <v>1.2670319999999999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347</v>
      </c>
      <c r="O5126" s="50" t="s">
        <v>415</v>
      </c>
      <c r="P5126" s="50"/>
      <c r="Q5126" s="87"/>
    </row>
    <row r="5127" spans="1:17" ht="15" customHeight="1" x14ac:dyDescent="0.25">
      <c r="A5127" s="50">
        <v>14272</v>
      </c>
      <c r="B5127" s="50" t="s">
        <v>13831</v>
      </c>
      <c r="C5127" s="50" t="s">
        <v>13832</v>
      </c>
      <c r="D5127" s="70"/>
      <c r="E5127" s="50">
        <v>4</v>
      </c>
      <c r="F5127" s="50">
        <v>12</v>
      </c>
      <c r="G5127" s="62">
        <v>1.2182999999999999</v>
      </c>
      <c r="H5127" s="62">
        <f t="shared" si="248"/>
        <v>1.2670319999999999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347</v>
      </c>
      <c r="O5127" s="50" t="s">
        <v>415</v>
      </c>
      <c r="P5127" s="50"/>
      <c r="Q5127" s="87"/>
    </row>
    <row r="5128" spans="1:17" ht="15" customHeight="1" x14ac:dyDescent="0.25">
      <c r="A5128" s="50">
        <v>14407</v>
      </c>
      <c r="B5128" s="50" t="s">
        <v>13833</v>
      </c>
      <c r="C5128" s="50" t="s">
        <v>13834</v>
      </c>
      <c r="D5128" s="70"/>
      <c r="E5128" s="50">
        <v>4</v>
      </c>
      <c r="F5128" s="50">
        <v>12</v>
      </c>
      <c r="G5128" s="62">
        <v>1.2182999999999999</v>
      </c>
      <c r="H5128" s="62">
        <f t="shared" si="248"/>
        <v>1.2670319999999999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347</v>
      </c>
      <c r="O5128" s="50" t="s">
        <v>415</v>
      </c>
      <c r="P5128" s="50"/>
      <c r="Q5128" s="87"/>
    </row>
    <row r="5129" spans="1:17" ht="15" customHeight="1" x14ac:dyDescent="0.25">
      <c r="A5129" s="50">
        <v>14054</v>
      </c>
      <c r="B5129" s="50" t="s">
        <v>13835</v>
      </c>
      <c r="C5129" s="50" t="s">
        <v>13836</v>
      </c>
      <c r="D5129" s="70"/>
      <c r="E5129" s="50">
        <v>4</v>
      </c>
      <c r="F5129" s="50">
        <v>12</v>
      </c>
      <c r="G5129" s="62">
        <v>1.2182999999999999</v>
      </c>
      <c r="H5129" s="62">
        <f t="shared" si="248"/>
        <v>1.2670319999999999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347</v>
      </c>
      <c r="O5129" s="50" t="s">
        <v>415</v>
      </c>
      <c r="P5129" s="50"/>
      <c r="Q5129" s="87"/>
    </row>
    <row r="5130" spans="1:17" ht="15" customHeight="1" x14ac:dyDescent="0.25">
      <c r="A5130" s="50">
        <v>14414</v>
      </c>
      <c r="B5130" s="50" t="s">
        <v>13837</v>
      </c>
      <c r="C5130" s="50" t="s">
        <v>13838</v>
      </c>
      <c r="D5130" s="70"/>
      <c r="E5130" s="50">
        <v>4</v>
      </c>
      <c r="F5130" s="50">
        <v>12</v>
      </c>
      <c r="G5130" s="62">
        <v>1.2182999999999999</v>
      </c>
      <c r="H5130" s="62">
        <f t="shared" si="248"/>
        <v>1.2670319999999999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347</v>
      </c>
      <c r="O5130" s="50" t="s">
        <v>415</v>
      </c>
      <c r="P5130" s="50"/>
      <c r="Q5130" s="87"/>
    </row>
    <row r="5131" spans="1:17" ht="15" customHeight="1" x14ac:dyDescent="0.25">
      <c r="A5131" s="50">
        <v>14271</v>
      </c>
      <c r="B5131" s="50" t="s">
        <v>13839</v>
      </c>
      <c r="C5131" s="50" t="s">
        <v>13840</v>
      </c>
      <c r="D5131" s="70"/>
      <c r="E5131" s="50">
        <v>4</v>
      </c>
      <c r="F5131" s="50">
        <v>12</v>
      </c>
      <c r="G5131" s="62">
        <v>1.2182999999999999</v>
      </c>
      <c r="H5131" s="62">
        <f t="shared" si="248"/>
        <v>1.2670319999999999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347</v>
      </c>
      <c r="O5131" s="50" t="s">
        <v>415</v>
      </c>
      <c r="P5131" s="50"/>
      <c r="Q5131" s="87"/>
    </row>
    <row r="5132" spans="1:17" ht="15" customHeight="1" x14ac:dyDescent="0.25">
      <c r="A5132" s="50">
        <v>14503</v>
      </c>
      <c r="B5132" s="50" t="s">
        <v>13841</v>
      </c>
      <c r="C5132" s="50" t="s">
        <v>13842</v>
      </c>
      <c r="D5132" s="70"/>
      <c r="E5132" s="50">
        <v>4</v>
      </c>
      <c r="F5132" s="50">
        <v>12</v>
      </c>
      <c r="G5132" s="62">
        <v>1.2182999999999999</v>
      </c>
      <c r="H5132" s="62">
        <f t="shared" si="248"/>
        <v>1.2670319999999999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347</v>
      </c>
      <c r="O5132" s="50" t="s">
        <v>415</v>
      </c>
      <c r="P5132" s="50"/>
      <c r="Q5132" s="87"/>
    </row>
    <row r="5133" spans="1:17" ht="15" customHeight="1" x14ac:dyDescent="0.25">
      <c r="A5133" s="50">
        <v>14273</v>
      </c>
      <c r="B5133" s="50" t="s">
        <v>13843</v>
      </c>
      <c r="C5133" s="50" t="s">
        <v>13844</v>
      </c>
      <c r="D5133" s="70"/>
      <c r="E5133" s="50">
        <v>4</v>
      </c>
      <c r="F5133" s="50">
        <v>12</v>
      </c>
      <c r="G5133" s="62">
        <v>1.2182999999999999</v>
      </c>
      <c r="H5133" s="62">
        <f t="shared" si="248"/>
        <v>1.2670319999999999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347</v>
      </c>
      <c r="O5133" s="50" t="s">
        <v>415</v>
      </c>
      <c r="P5133" s="50"/>
      <c r="Q5133" s="87"/>
    </row>
    <row r="5134" spans="1:17" ht="15" customHeight="1" x14ac:dyDescent="0.25">
      <c r="A5134" s="50">
        <v>14446</v>
      </c>
      <c r="B5134" s="50" t="s">
        <v>13845</v>
      </c>
      <c r="C5134" s="50" t="s">
        <v>13846</v>
      </c>
      <c r="D5134" s="70"/>
      <c r="E5134" s="50">
        <v>4</v>
      </c>
      <c r="F5134" s="50">
        <v>12</v>
      </c>
      <c r="G5134" s="62">
        <v>1.2182999999999999</v>
      </c>
      <c r="H5134" s="62">
        <f t="shared" si="248"/>
        <v>1.2670319999999999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347</v>
      </c>
      <c r="O5134" s="50" t="s">
        <v>415</v>
      </c>
      <c r="P5134" s="50"/>
      <c r="Q5134" s="87"/>
    </row>
    <row r="5135" spans="1:17" ht="15" customHeight="1" x14ac:dyDescent="0.25">
      <c r="A5135" s="50">
        <v>14929</v>
      </c>
      <c r="B5135" s="50" t="s">
        <v>13847</v>
      </c>
      <c r="C5135" s="50" t="s">
        <v>13848</v>
      </c>
      <c r="D5135" s="70"/>
      <c r="E5135" s="50">
        <v>4</v>
      </c>
      <c r="F5135" s="50">
        <v>12</v>
      </c>
      <c r="G5135" s="62">
        <v>0.92709999999999992</v>
      </c>
      <c r="H5135" s="62">
        <f t="shared" si="248"/>
        <v>0.96418399999999993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347</v>
      </c>
      <c r="O5135" s="50" t="s">
        <v>415</v>
      </c>
      <c r="P5135" s="50"/>
      <c r="Q5135" s="87"/>
    </row>
    <row r="5136" spans="1:17" ht="15" customHeight="1" x14ac:dyDescent="0.25">
      <c r="A5136" s="50">
        <v>12259</v>
      </c>
      <c r="B5136" s="50" t="s">
        <v>13849</v>
      </c>
      <c r="C5136" s="50" t="s">
        <v>13850</v>
      </c>
      <c r="D5136" s="70"/>
      <c r="E5136" s="50">
        <v>4</v>
      </c>
      <c r="F5136" s="50">
        <v>12</v>
      </c>
      <c r="G5136" s="62">
        <v>0.92709999999999992</v>
      </c>
      <c r="H5136" s="62">
        <f t="shared" si="248"/>
        <v>0.96418399999999993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347</v>
      </c>
      <c r="O5136" s="50" t="s">
        <v>415</v>
      </c>
      <c r="P5136" s="50"/>
      <c r="Q5136" s="87"/>
    </row>
    <row r="5137" spans="1:17" ht="15" customHeight="1" x14ac:dyDescent="0.25">
      <c r="A5137" s="50">
        <v>14928</v>
      </c>
      <c r="B5137" s="50" t="s">
        <v>13851</v>
      </c>
      <c r="C5137" s="50" t="s">
        <v>13852</v>
      </c>
      <c r="D5137" s="70"/>
      <c r="E5137" s="50">
        <v>4</v>
      </c>
      <c r="F5137" s="50">
        <v>12</v>
      </c>
      <c r="G5137" s="62">
        <v>0.92709999999999992</v>
      </c>
      <c r="H5137" s="62">
        <f t="shared" si="248"/>
        <v>0.96418399999999993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347</v>
      </c>
      <c r="O5137" s="50" t="s">
        <v>415</v>
      </c>
      <c r="P5137" s="50"/>
      <c r="Q5137" s="87"/>
    </row>
    <row r="5138" spans="1:17" ht="15" customHeight="1" x14ac:dyDescent="0.25">
      <c r="A5138" s="50">
        <v>12258</v>
      </c>
      <c r="B5138" s="50" t="s">
        <v>13853</v>
      </c>
      <c r="C5138" s="50" t="s">
        <v>13854</v>
      </c>
      <c r="D5138" s="70"/>
      <c r="E5138" s="50">
        <v>4</v>
      </c>
      <c r="F5138" s="50">
        <v>12</v>
      </c>
      <c r="G5138" s="62">
        <v>0.92709999999999992</v>
      </c>
      <c r="H5138" s="62">
        <f t="shared" si="248"/>
        <v>0.96418399999999993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347</v>
      </c>
      <c r="O5138" s="50" t="s">
        <v>415</v>
      </c>
      <c r="P5138" s="50"/>
      <c r="Q5138" s="87"/>
    </row>
    <row r="5139" spans="1:17" ht="15" customHeight="1" x14ac:dyDescent="0.25">
      <c r="A5139" s="50">
        <v>12261</v>
      </c>
      <c r="B5139" s="50" t="s">
        <v>13855</v>
      </c>
      <c r="C5139" s="50" t="s">
        <v>13856</v>
      </c>
      <c r="D5139" s="70"/>
      <c r="E5139" s="50">
        <v>4</v>
      </c>
      <c r="F5139" s="50">
        <v>12</v>
      </c>
      <c r="G5139" s="62">
        <v>0.92709999999999992</v>
      </c>
      <c r="H5139" s="62">
        <f t="shared" si="248"/>
        <v>0.96418399999999993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347</v>
      </c>
      <c r="O5139" s="50" t="s">
        <v>415</v>
      </c>
      <c r="P5139" s="50"/>
      <c r="Q5139" s="87"/>
    </row>
    <row r="5140" spans="1:17" ht="15" customHeight="1" x14ac:dyDescent="0.25">
      <c r="A5140" s="50">
        <v>12262</v>
      </c>
      <c r="B5140" s="50" t="s">
        <v>13857</v>
      </c>
      <c r="C5140" s="50" t="s">
        <v>13858</v>
      </c>
      <c r="D5140" s="70"/>
      <c r="E5140" s="50">
        <v>4</v>
      </c>
      <c r="F5140" s="50">
        <v>12</v>
      </c>
      <c r="G5140" s="62">
        <v>0.92709999999999992</v>
      </c>
      <c r="H5140" s="62">
        <f t="shared" ref="H5140:H5203" si="251">G5140*E5140%+G5140</f>
        <v>0.96418399999999993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347</v>
      </c>
      <c r="O5140" s="50" t="s">
        <v>415</v>
      </c>
      <c r="P5140" s="50"/>
      <c r="Q5140" s="87"/>
    </row>
    <row r="5141" spans="1:17" ht="15" customHeight="1" x14ac:dyDescent="0.25">
      <c r="A5141" s="56">
        <v>26775</v>
      </c>
      <c r="B5141" s="56" t="s">
        <v>10646</v>
      </c>
      <c r="C5141" s="56" t="s">
        <v>10647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347</v>
      </c>
      <c r="O5141" s="56" t="s">
        <v>348</v>
      </c>
      <c r="P5141" s="56"/>
      <c r="Q5141" s="93"/>
    </row>
    <row r="5142" spans="1:17" ht="15" customHeight="1" x14ac:dyDescent="0.25">
      <c r="A5142" s="56">
        <v>26780</v>
      </c>
      <c r="B5142" s="56" t="s">
        <v>10648</v>
      </c>
      <c r="C5142" s="56" t="s">
        <v>10649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347</v>
      </c>
      <c r="O5142" s="56" t="s">
        <v>348</v>
      </c>
      <c r="P5142" s="56"/>
      <c r="Q5142" s="93"/>
    </row>
    <row r="5143" spans="1:17" ht="15" customHeight="1" x14ac:dyDescent="0.25">
      <c r="A5143" s="56">
        <v>26789</v>
      </c>
      <c r="B5143" s="56" t="s">
        <v>10650</v>
      </c>
      <c r="C5143" s="56" t="s">
        <v>10651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347</v>
      </c>
      <c r="O5143" s="56" t="s">
        <v>348</v>
      </c>
      <c r="P5143" s="56"/>
      <c r="Q5143" s="93"/>
    </row>
    <row r="5144" spans="1:17" ht="15" customHeight="1" x14ac:dyDescent="0.25">
      <c r="A5144" s="56">
        <v>26786</v>
      </c>
      <c r="B5144" s="56" t="s">
        <v>10652</v>
      </c>
      <c r="C5144" s="56" t="s">
        <v>10653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347</v>
      </c>
      <c r="O5144" s="56" t="s">
        <v>348</v>
      </c>
      <c r="P5144" s="56"/>
      <c r="Q5144" s="93"/>
    </row>
    <row r="5145" spans="1:17" ht="15" customHeight="1" x14ac:dyDescent="0.25">
      <c r="A5145" s="56">
        <v>26781</v>
      </c>
      <c r="B5145" s="56" t="s">
        <v>10654</v>
      </c>
      <c r="C5145" s="56" t="s">
        <v>10655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347</v>
      </c>
      <c r="O5145" s="56" t="s">
        <v>348</v>
      </c>
      <c r="P5145" s="56"/>
      <c r="Q5145" s="93"/>
    </row>
    <row r="5146" spans="1:17" ht="15" customHeight="1" x14ac:dyDescent="0.25">
      <c r="A5146" s="56">
        <v>26790</v>
      </c>
      <c r="B5146" s="56" t="s">
        <v>10656</v>
      </c>
      <c r="C5146" s="56" t="s">
        <v>10657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347</v>
      </c>
      <c r="O5146" s="56" t="s">
        <v>348</v>
      </c>
      <c r="P5146" s="56"/>
      <c r="Q5146" s="93"/>
    </row>
    <row r="5147" spans="1:17" ht="15" customHeight="1" x14ac:dyDescent="0.25">
      <c r="A5147" s="56">
        <v>26785</v>
      </c>
      <c r="B5147" s="56" t="s">
        <v>10658</v>
      </c>
      <c r="C5147" s="56" t="s">
        <v>10659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347</v>
      </c>
      <c r="O5147" s="56" t="s">
        <v>348</v>
      </c>
      <c r="P5147" s="56"/>
      <c r="Q5147" s="93"/>
    </row>
    <row r="5148" spans="1:17" ht="15" customHeight="1" x14ac:dyDescent="0.25">
      <c r="A5148" s="56">
        <v>26784</v>
      </c>
      <c r="B5148" s="56" t="s">
        <v>10660</v>
      </c>
      <c r="C5148" s="56" t="s">
        <v>10661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347</v>
      </c>
      <c r="O5148" s="56" t="s">
        <v>348</v>
      </c>
      <c r="P5148" s="56"/>
      <c r="Q5148" s="93"/>
    </row>
    <row r="5149" spans="1:17" ht="15" customHeight="1" x14ac:dyDescent="0.25">
      <c r="A5149" s="56">
        <v>26783</v>
      </c>
      <c r="B5149" s="56" t="s">
        <v>10662</v>
      </c>
      <c r="C5149" s="56" t="s">
        <v>10663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347</v>
      </c>
      <c r="O5149" s="56" t="s">
        <v>348</v>
      </c>
      <c r="P5149" s="56"/>
      <c r="Q5149" s="93"/>
    </row>
    <row r="5150" spans="1:17" ht="15" customHeight="1" x14ac:dyDescent="0.25">
      <c r="A5150" s="56">
        <v>26782</v>
      </c>
      <c r="B5150" s="56" t="s">
        <v>10664</v>
      </c>
      <c r="C5150" s="56" t="s">
        <v>10665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347</v>
      </c>
      <c r="O5150" s="56" t="s">
        <v>348</v>
      </c>
      <c r="P5150" s="56"/>
      <c r="Q5150" s="93"/>
    </row>
    <row r="5151" spans="1:17" ht="15" customHeight="1" x14ac:dyDescent="0.25">
      <c r="A5151" s="56">
        <v>26791</v>
      </c>
      <c r="B5151" s="56" t="s">
        <v>10666</v>
      </c>
      <c r="C5151" s="56" t="s">
        <v>10667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347</v>
      </c>
      <c r="O5151" s="56" t="s">
        <v>348</v>
      </c>
      <c r="P5151" s="56"/>
      <c r="Q5151" s="93"/>
    </row>
    <row r="5152" spans="1:17" ht="15" customHeight="1" x14ac:dyDescent="0.25">
      <c r="A5152" s="56">
        <v>26787</v>
      </c>
      <c r="B5152" s="56" t="s">
        <v>10668</v>
      </c>
      <c r="C5152" s="56" t="s">
        <v>10669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347</v>
      </c>
      <c r="O5152" s="56" t="s">
        <v>348</v>
      </c>
      <c r="P5152" s="56"/>
      <c r="Q5152" s="93"/>
    </row>
    <row r="5153" spans="1:17" ht="15" customHeight="1" x14ac:dyDescent="0.25">
      <c r="A5153" s="56">
        <v>26778</v>
      </c>
      <c r="B5153" s="56" t="s">
        <v>10670</v>
      </c>
      <c r="C5153" s="56" t="s">
        <v>10671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347</v>
      </c>
      <c r="O5153" s="56" t="s">
        <v>348</v>
      </c>
      <c r="P5153" s="56"/>
      <c r="Q5153" s="93"/>
    </row>
    <row r="5154" spans="1:17" ht="15" customHeight="1" x14ac:dyDescent="0.25">
      <c r="A5154" s="56">
        <v>26788</v>
      </c>
      <c r="B5154" s="56" t="s">
        <v>10672</v>
      </c>
      <c r="C5154" s="56" t="s">
        <v>10673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347</v>
      </c>
      <c r="O5154" s="56" t="s">
        <v>348</v>
      </c>
      <c r="P5154" s="56"/>
      <c r="Q5154" s="93"/>
    </row>
    <row r="5155" spans="1:17" ht="15" customHeight="1" x14ac:dyDescent="0.25">
      <c r="A5155" s="56">
        <v>26792</v>
      </c>
      <c r="B5155" s="56" t="s">
        <v>10674</v>
      </c>
      <c r="C5155" s="56" t="s">
        <v>10675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347</v>
      </c>
      <c r="O5155" s="56" t="s">
        <v>348</v>
      </c>
      <c r="P5155" s="56"/>
      <c r="Q5155" s="93"/>
    </row>
    <row r="5156" spans="1:17" ht="15" customHeight="1" x14ac:dyDescent="0.25">
      <c r="A5156" s="56">
        <v>26776</v>
      </c>
      <c r="B5156" s="56" t="s">
        <v>10676</v>
      </c>
      <c r="C5156" s="56" t="s">
        <v>10677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347</v>
      </c>
      <c r="O5156" s="56" t="s">
        <v>348</v>
      </c>
      <c r="P5156" s="56"/>
      <c r="Q5156" s="93"/>
    </row>
    <row r="5157" spans="1:17" ht="15" customHeight="1" x14ac:dyDescent="0.25">
      <c r="A5157" s="54">
        <v>15075</v>
      </c>
      <c r="B5157" s="54" t="s">
        <v>5276</v>
      </c>
      <c r="C5157" s="54" t="s">
        <v>5277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5248</v>
      </c>
      <c r="O5157" s="54" t="s">
        <v>5251</v>
      </c>
      <c r="P5157" s="54" t="s">
        <v>480</v>
      </c>
      <c r="Q5157" s="88"/>
    </row>
    <row r="5158" spans="1:17" ht="15" customHeight="1" x14ac:dyDescent="0.25">
      <c r="A5158" s="54">
        <v>15077</v>
      </c>
      <c r="B5158" s="54" t="s">
        <v>5278</v>
      </c>
      <c r="C5158" s="54" t="s">
        <v>5279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5248</v>
      </c>
      <c r="O5158" s="54" t="s">
        <v>5251</v>
      </c>
      <c r="P5158" s="54" t="s">
        <v>480</v>
      </c>
      <c r="Q5158" s="88"/>
    </row>
    <row r="5159" spans="1:17" ht="15" customHeight="1" x14ac:dyDescent="0.25">
      <c r="A5159" s="54">
        <v>15078</v>
      </c>
      <c r="B5159" s="54" t="s">
        <v>5280</v>
      </c>
      <c r="C5159" s="54" t="s">
        <v>5281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5248</v>
      </c>
      <c r="O5159" s="54" t="s">
        <v>5251</v>
      </c>
      <c r="P5159" s="54" t="s">
        <v>480</v>
      </c>
      <c r="Q5159" s="88"/>
    </row>
    <row r="5160" spans="1:17" ht="15" customHeight="1" x14ac:dyDescent="0.25">
      <c r="A5160" s="54">
        <v>15081</v>
      </c>
      <c r="B5160" s="54" t="s">
        <v>5282</v>
      </c>
      <c r="C5160" s="54" t="s">
        <v>5283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5248</v>
      </c>
      <c r="O5160" s="54" t="s">
        <v>5254</v>
      </c>
      <c r="P5160" s="54" t="s">
        <v>480</v>
      </c>
      <c r="Q5160" s="88"/>
    </row>
    <row r="5161" spans="1:17" ht="15" customHeight="1" x14ac:dyDescent="0.25">
      <c r="A5161" s="54">
        <v>24753</v>
      </c>
      <c r="B5161" s="54" t="s">
        <v>4476</v>
      </c>
      <c r="C5161" s="54" t="s">
        <v>4477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251</v>
      </c>
      <c r="O5161" s="54" t="s">
        <v>252</v>
      </c>
      <c r="P5161" s="54" t="s">
        <v>480</v>
      </c>
      <c r="Q5161" s="88"/>
    </row>
    <row r="5162" spans="1:17" ht="15" customHeight="1" x14ac:dyDescent="0.25">
      <c r="A5162" s="54">
        <v>24754</v>
      </c>
      <c r="B5162" s="54" t="s">
        <v>4478</v>
      </c>
      <c r="C5162" s="54" t="s">
        <v>4479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251</v>
      </c>
      <c r="O5162" s="54" t="s">
        <v>252</v>
      </c>
      <c r="P5162" s="54" t="s">
        <v>480</v>
      </c>
      <c r="Q5162" s="88"/>
    </row>
    <row r="5163" spans="1:17" ht="15" customHeight="1" x14ac:dyDescent="0.25">
      <c r="A5163" s="50">
        <v>15088</v>
      </c>
      <c r="B5163" s="50" t="s">
        <v>13859</v>
      </c>
      <c r="C5163" s="50" t="s">
        <v>13860</v>
      </c>
      <c r="D5163" s="70"/>
      <c r="E5163" s="50">
        <v>10</v>
      </c>
      <c r="F5163" s="50">
        <v>24</v>
      </c>
      <c r="G5163" s="62">
        <v>0.63580000000000003</v>
      </c>
      <c r="H5163" s="62">
        <f t="shared" si="251"/>
        <v>0.69938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3713</v>
      </c>
      <c r="O5163" s="50" t="s">
        <v>3717</v>
      </c>
      <c r="P5163" s="50"/>
      <c r="Q5163" s="87"/>
    </row>
    <row r="5164" spans="1:17" ht="15" customHeight="1" x14ac:dyDescent="0.25">
      <c r="A5164" s="50">
        <v>15087</v>
      </c>
      <c r="B5164" s="50" t="s">
        <v>13861</v>
      </c>
      <c r="C5164" s="50" t="s">
        <v>13862</v>
      </c>
      <c r="D5164" s="70"/>
      <c r="E5164" s="50">
        <v>10</v>
      </c>
      <c r="F5164" s="50">
        <v>24</v>
      </c>
      <c r="G5164" s="62">
        <v>0.63580000000000003</v>
      </c>
      <c r="H5164" s="62">
        <f t="shared" si="251"/>
        <v>0.69938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3713</v>
      </c>
      <c r="O5164" s="50" t="s">
        <v>3717</v>
      </c>
      <c r="P5164" s="50"/>
      <c r="Q5164" s="87"/>
    </row>
    <row r="5165" spans="1:17" ht="15" customHeight="1" x14ac:dyDescent="0.25">
      <c r="A5165" s="54">
        <v>15083</v>
      </c>
      <c r="B5165" s="54" t="s">
        <v>3721</v>
      </c>
      <c r="C5165" s="54" t="s">
        <v>3722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3713</v>
      </c>
      <c r="O5165" s="54" t="s">
        <v>3717</v>
      </c>
      <c r="P5165" s="54" t="s">
        <v>480</v>
      </c>
      <c r="Q5165" s="88"/>
    </row>
    <row r="5166" spans="1:17" ht="15" customHeight="1" x14ac:dyDescent="0.25">
      <c r="A5166" s="50">
        <v>14676</v>
      </c>
      <c r="B5166" s="50" t="s">
        <v>13863</v>
      </c>
      <c r="C5166" s="50" t="s">
        <v>13864</v>
      </c>
      <c r="D5166" s="70"/>
      <c r="E5166" s="50">
        <v>10</v>
      </c>
      <c r="F5166" s="50">
        <v>24</v>
      </c>
      <c r="G5166" s="62">
        <v>0.92709999999999992</v>
      </c>
      <c r="H5166" s="62">
        <f t="shared" si="251"/>
        <v>1.0198099999999999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3297</v>
      </c>
      <c r="O5166" s="50" t="s">
        <v>3303</v>
      </c>
      <c r="P5166" s="50"/>
      <c r="Q5166" s="87"/>
    </row>
    <row r="5167" spans="1:17" ht="15" customHeight="1" x14ac:dyDescent="0.25">
      <c r="A5167" s="50">
        <v>14675</v>
      </c>
      <c r="B5167" s="50" t="s">
        <v>13865</v>
      </c>
      <c r="C5167" s="50" t="s">
        <v>13866</v>
      </c>
      <c r="D5167" s="70"/>
      <c r="E5167" s="50">
        <v>10</v>
      </c>
      <c r="F5167" s="50">
        <v>24</v>
      </c>
      <c r="G5167" s="62">
        <v>0.92709999999999992</v>
      </c>
      <c r="H5167" s="62">
        <f t="shared" si="251"/>
        <v>1.0198099999999999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3297</v>
      </c>
      <c r="O5167" s="50" t="s">
        <v>3303</v>
      </c>
      <c r="P5167" s="50"/>
      <c r="Q5167" s="87"/>
    </row>
    <row r="5168" spans="1:17" ht="15" customHeight="1" x14ac:dyDescent="0.25">
      <c r="A5168" s="57">
        <v>686</v>
      </c>
      <c r="B5168" s="57" t="s">
        <v>242</v>
      </c>
      <c r="C5168" s="57" t="s">
        <v>243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244</v>
      </c>
      <c r="O5168" s="57" t="s">
        <v>245</v>
      </c>
      <c r="P5168" s="57" t="s">
        <v>44</v>
      </c>
      <c r="Q5168" s="91"/>
    </row>
    <row r="5169" spans="1:17" ht="15" customHeight="1" x14ac:dyDescent="0.25">
      <c r="A5169" s="54">
        <v>726</v>
      </c>
      <c r="B5169" s="54" t="s">
        <v>4164</v>
      </c>
      <c r="C5169" s="54" t="s">
        <v>4165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244</v>
      </c>
      <c r="O5169" s="54" t="s">
        <v>248</v>
      </c>
      <c r="P5169" s="54" t="s">
        <v>480</v>
      </c>
      <c r="Q5169" s="88"/>
    </row>
    <row r="5170" spans="1:17" ht="15" customHeight="1" x14ac:dyDescent="0.25">
      <c r="A5170" s="54">
        <v>14899</v>
      </c>
      <c r="B5170" s="54" t="s">
        <v>4192</v>
      </c>
      <c r="C5170" s="54" t="s">
        <v>4193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244</v>
      </c>
      <c r="O5170" s="54" t="s">
        <v>4175</v>
      </c>
      <c r="P5170" s="54" t="s">
        <v>480</v>
      </c>
      <c r="Q5170" s="88"/>
    </row>
    <row r="5171" spans="1:17" ht="15" customHeight="1" x14ac:dyDescent="0.25">
      <c r="A5171" s="50">
        <v>4316</v>
      </c>
      <c r="B5171" s="50" t="s">
        <v>13867</v>
      </c>
      <c r="C5171" s="50" t="s">
        <v>13868</v>
      </c>
      <c r="D5171" s="70"/>
      <c r="E5171" s="50">
        <v>10</v>
      </c>
      <c r="F5171" s="50">
        <v>24</v>
      </c>
      <c r="G5171" s="62">
        <v>1.1213</v>
      </c>
      <c r="H5171" s="62">
        <f t="shared" si="251"/>
        <v>1.23343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244</v>
      </c>
      <c r="O5171" s="50" t="s">
        <v>245</v>
      </c>
      <c r="P5171" s="50"/>
      <c r="Q5171" s="87"/>
    </row>
    <row r="5172" spans="1:17" ht="15" customHeight="1" x14ac:dyDescent="0.25">
      <c r="A5172" s="54">
        <v>26824</v>
      </c>
      <c r="B5172" s="54" t="s">
        <v>4242</v>
      </c>
      <c r="C5172" s="54" t="s">
        <v>4243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244</v>
      </c>
      <c r="O5172" s="54" t="s">
        <v>245</v>
      </c>
      <c r="P5172" s="54" t="s">
        <v>480</v>
      </c>
      <c r="Q5172" s="88"/>
    </row>
    <row r="5173" spans="1:17" ht="15" customHeight="1" x14ac:dyDescent="0.25">
      <c r="A5173" s="54">
        <v>970</v>
      </c>
      <c r="B5173" s="54" t="s">
        <v>4168</v>
      </c>
      <c r="C5173" s="54" t="s">
        <v>4169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244</v>
      </c>
      <c r="O5173" s="54" t="s">
        <v>245</v>
      </c>
      <c r="P5173" s="54" t="s">
        <v>480</v>
      </c>
      <c r="Q5173" s="88"/>
    </row>
    <row r="5174" spans="1:17" ht="15" customHeight="1" x14ac:dyDescent="0.25">
      <c r="A5174" s="57">
        <v>702</v>
      </c>
      <c r="B5174" s="57" t="s">
        <v>246</v>
      </c>
      <c r="C5174" s="57" t="s">
        <v>247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1"/>
        <v>1.8643899999999998</v>
      </c>
      <c r="I5174" s="57">
        <v>4</v>
      </c>
      <c r="J5174" s="57">
        <v>4</v>
      </c>
      <c r="K5174" s="57">
        <v>16</v>
      </c>
      <c r="L5174" s="57">
        <f t="shared" si="252"/>
        <v>0</v>
      </c>
      <c r="M5174" s="57">
        <f t="shared" si="253"/>
        <v>0</v>
      </c>
      <c r="N5174" s="57" t="s">
        <v>244</v>
      </c>
      <c r="O5174" s="57" t="s">
        <v>248</v>
      </c>
      <c r="P5174" s="57" t="s">
        <v>44</v>
      </c>
      <c r="Q5174" s="91"/>
    </row>
    <row r="5175" spans="1:17" ht="15" customHeight="1" x14ac:dyDescent="0.25">
      <c r="A5175" s="54">
        <v>732</v>
      </c>
      <c r="B5175" s="54" t="s">
        <v>4166</v>
      </c>
      <c r="C5175" s="54" t="s">
        <v>4167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244</v>
      </c>
      <c r="O5175" s="54" t="s">
        <v>245</v>
      </c>
      <c r="P5175" s="54" t="s">
        <v>480</v>
      </c>
      <c r="Q5175" s="88"/>
    </row>
    <row r="5176" spans="1:17" ht="15" customHeight="1" x14ac:dyDescent="0.25">
      <c r="A5176" s="54">
        <v>16078</v>
      </c>
      <c r="B5176" s="54" t="s">
        <v>4869</v>
      </c>
      <c r="C5176" s="54" t="s">
        <v>4870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257</v>
      </c>
      <c r="O5176" s="54" t="s">
        <v>309</v>
      </c>
      <c r="P5176" s="54" t="s">
        <v>480</v>
      </c>
      <c r="Q5176" s="88"/>
    </row>
    <row r="5177" spans="1:17" ht="15" customHeight="1" x14ac:dyDescent="0.25">
      <c r="A5177" s="54">
        <v>16077</v>
      </c>
      <c r="B5177" s="54" t="s">
        <v>4867</v>
      </c>
      <c r="C5177" s="54" t="s">
        <v>4868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257</v>
      </c>
      <c r="O5177" s="54" t="s">
        <v>309</v>
      </c>
      <c r="P5177" s="54" t="s">
        <v>480</v>
      </c>
      <c r="Q5177" s="88"/>
    </row>
    <row r="5178" spans="1:17" ht="15" customHeight="1" x14ac:dyDescent="0.25">
      <c r="A5178" s="54">
        <v>354</v>
      </c>
      <c r="B5178" s="54" t="s">
        <v>4553</v>
      </c>
      <c r="C5178" s="54" t="s">
        <v>4554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257</v>
      </c>
      <c r="O5178" s="54" t="s">
        <v>309</v>
      </c>
      <c r="P5178" s="54" t="s">
        <v>480</v>
      </c>
      <c r="Q5178" s="88"/>
    </row>
    <row r="5179" spans="1:17" ht="15" customHeight="1" x14ac:dyDescent="0.25">
      <c r="A5179" s="54">
        <v>1389</v>
      </c>
      <c r="B5179" s="54" t="s">
        <v>4644</v>
      </c>
      <c r="C5179" s="54" t="s">
        <v>4645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257</v>
      </c>
      <c r="O5179" s="54" t="s">
        <v>309</v>
      </c>
      <c r="P5179" s="54" t="s">
        <v>480</v>
      </c>
      <c r="Q5179" s="88"/>
    </row>
    <row r="5180" spans="1:17" ht="15" customHeight="1" x14ac:dyDescent="0.25">
      <c r="A5180" s="54">
        <v>1388</v>
      </c>
      <c r="B5180" s="54" t="s">
        <v>4642</v>
      </c>
      <c r="C5180" s="54" t="s">
        <v>4643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257</v>
      </c>
      <c r="O5180" s="54" t="s">
        <v>309</v>
      </c>
      <c r="P5180" s="54" t="s">
        <v>480</v>
      </c>
      <c r="Q5180" s="88"/>
    </row>
    <row r="5181" spans="1:17" ht="15" customHeight="1" x14ac:dyDescent="0.25">
      <c r="A5181" s="54">
        <v>711</v>
      </c>
      <c r="B5181" s="54" t="s">
        <v>4162</v>
      </c>
      <c r="C5181" s="54" t="s">
        <v>4163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244</v>
      </c>
      <c r="O5181" s="54" t="s">
        <v>245</v>
      </c>
      <c r="P5181" s="54" t="s">
        <v>480</v>
      </c>
      <c r="Q5181" s="88"/>
    </row>
    <row r="5182" spans="1:17" ht="15" customHeight="1" x14ac:dyDescent="0.25">
      <c r="A5182" s="50">
        <v>14593</v>
      </c>
      <c r="B5182" s="50" t="s">
        <v>13869</v>
      </c>
      <c r="C5182" s="50" t="s">
        <v>13870</v>
      </c>
      <c r="D5182" s="70"/>
      <c r="E5182" s="50">
        <v>10</v>
      </c>
      <c r="F5182" s="50">
        <v>10</v>
      </c>
      <c r="G5182" s="62">
        <v>2.0920999999999998</v>
      </c>
      <c r="H5182" s="62">
        <f t="shared" si="251"/>
        <v>2.30131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257</v>
      </c>
      <c r="O5182" s="50" t="s">
        <v>309</v>
      </c>
      <c r="P5182" s="50"/>
      <c r="Q5182" s="87"/>
    </row>
    <row r="5183" spans="1:17" ht="15" customHeight="1" x14ac:dyDescent="0.25">
      <c r="A5183" s="50">
        <v>14594</v>
      </c>
      <c r="B5183" s="50" t="s">
        <v>13871</v>
      </c>
      <c r="C5183" s="50" t="s">
        <v>13872</v>
      </c>
      <c r="D5183" s="70"/>
      <c r="E5183" s="50">
        <v>10</v>
      </c>
      <c r="F5183" s="50">
        <v>10</v>
      </c>
      <c r="G5183" s="62">
        <v>2.0920999999999998</v>
      </c>
      <c r="H5183" s="62">
        <f t="shared" si="251"/>
        <v>2.30131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257</v>
      </c>
      <c r="O5183" s="50" t="s">
        <v>309</v>
      </c>
      <c r="P5183" s="50"/>
      <c r="Q5183" s="87"/>
    </row>
    <row r="5184" spans="1:17" ht="15" customHeight="1" x14ac:dyDescent="0.25">
      <c r="A5184" s="57">
        <v>737</v>
      </c>
      <c r="B5184" s="57" t="s">
        <v>307</v>
      </c>
      <c r="C5184" s="57" t="s">
        <v>308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257</v>
      </c>
      <c r="O5184" s="57" t="s">
        <v>309</v>
      </c>
      <c r="P5184" s="57" t="s">
        <v>44</v>
      </c>
      <c r="Q5184" s="91"/>
    </row>
    <row r="5185" spans="1:17" ht="15" customHeight="1" x14ac:dyDescent="0.25">
      <c r="A5185" s="54">
        <v>20377</v>
      </c>
      <c r="B5185" s="54" t="s">
        <v>4937</v>
      </c>
      <c r="C5185" s="54" t="s">
        <v>4938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257</v>
      </c>
      <c r="O5185" s="54" t="s">
        <v>258</v>
      </c>
      <c r="P5185" s="54" t="s">
        <v>480</v>
      </c>
      <c r="Q5185" s="88"/>
    </row>
    <row r="5186" spans="1:17" ht="15" customHeight="1" x14ac:dyDescent="0.25">
      <c r="A5186" s="54">
        <v>15979</v>
      </c>
      <c r="B5186" s="54" t="s">
        <v>4863</v>
      </c>
      <c r="C5186" s="54" t="s">
        <v>4864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257</v>
      </c>
      <c r="O5186" s="54" t="s">
        <v>309</v>
      </c>
      <c r="P5186" s="54" t="s">
        <v>480</v>
      </c>
      <c r="Q5186" s="88"/>
    </row>
    <row r="5187" spans="1:17" ht="15" customHeight="1" x14ac:dyDescent="0.25">
      <c r="A5187" s="58">
        <v>961</v>
      </c>
      <c r="B5187" s="58" t="s">
        <v>453</v>
      </c>
      <c r="C5187" s="58" t="s">
        <v>454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257</v>
      </c>
      <c r="O5187" s="58" t="s">
        <v>309</v>
      </c>
      <c r="P5187" s="58" t="s">
        <v>318</v>
      </c>
      <c r="Q5187" s="90"/>
    </row>
    <row r="5188" spans="1:17" ht="15" customHeight="1" x14ac:dyDescent="0.25">
      <c r="A5188" s="58">
        <v>15970</v>
      </c>
      <c r="B5188" s="58" t="s">
        <v>467</v>
      </c>
      <c r="C5188" s="58" t="s">
        <v>468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1"/>
        <v>0.7643899999999999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257</v>
      </c>
      <c r="O5188" s="58" t="s">
        <v>309</v>
      </c>
      <c r="P5188" s="58" t="s">
        <v>318</v>
      </c>
      <c r="Q5188" s="90"/>
    </row>
    <row r="5189" spans="1:17" ht="15" customHeight="1" x14ac:dyDescent="0.25">
      <c r="A5189" s="58">
        <v>12821</v>
      </c>
      <c r="B5189" s="58" t="s">
        <v>463</v>
      </c>
      <c r="C5189" s="58" t="s">
        <v>464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1"/>
        <v>0.7643899999999999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257</v>
      </c>
      <c r="O5189" s="58" t="s">
        <v>309</v>
      </c>
      <c r="P5189" s="58" t="s">
        <v>318</v>
      </c>
      <c r="Q5189" s="90"/>
    </row>
    <row r="5190" spans="1:17" ht="15" customHeight="1" x14ac:dyDescent="0.25">
      <c r="A5190" s="58">
        <v>13798</v>
      </c>
      <c r="B5190" s="58" t="s">
        <v>465</v>
      </c>
      <c r="C5190" s="58" t="s">
        <v>466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1"/>
        <v>0.7643899999999999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257</v>
      </c>
      <c r="O5190" s="58" t="s">
        <v>309</v>
      </c>
      <c r="P5190" s="58" t="s">
        <v>318</v>
      </c>
      <c r="Q5190" s="90"/>
    </row>
    <row r="5191" spans="1:17" ht="15" customHeight="1" x14ac:dyDescent="0.25">
      <c r="A5191" s="50">
        <v>15974</v>
      </c>
      <c r="B5191" s="50" t="s">
        <v>13873</v>
      </c>
      <c r="C5191" s="50" t="s">
        <v>13874</v>
      </c>
      <c r="D5191" s="70"/>
      <c r="E5191" s="50">
        <v>10</v>
      </c>
      <c r="F5191" s="50">
        <v>10</v>
      </c>
      <c r="G5191" s="62">
        <v>1.8396999999999999</v>
      </c>
      <c r="H5191" s="62">
        <f t="shared" si="251"/>
        <v>2.0236700000000001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189</v>
      </c>
      <c r="O5191" s="50" t="s">
        <v>190</v>
      </c>
      <c r="P5191" s="50"/>
      <c r="Q5191" s="87"/>
    </row>
    <row r="5192" spans="1:17" ht="15" customHeight="1" x14ac:dyDescent="0.25">
      <c r="A5192" s="50">
        <v>15973</v>
      </c>
      <c r="B5192" s="50" t="s">
        <v>13875</v>
      </c>
      <c r="C5192" s="50" t="s">
        <v>13876</v>
      </c>
      <c r="D5192" s="70"/>
      <c r="E5192" s="50">
        <v>10</v>
      </c>
      <c r="F5192" s="50">
        <v>10</v>
      </c>
      <c r="G5192" s="62">
        <v>1.8396999999999999</v>
      </c>
      <c r="H5192" s="62">
        <f t="shared" si="251"/>
        <v>2.0236700000000001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189</v>
      </c>
      <c r="O5192" s="50" t="s">
        <v>190</v>
      </c>
      <c r="P5192" s="50"/>
      <c r="Q5192" s="87"/>
    </row>
    <row r="5193" spans="1:17" ht="15" customHeight="1" x14ac:dyDescent="0.25">
      <c r="A5193" s="50">
        <v>12074</v>
      </c>
      <c r="B5193" s="50" t="s">
        <v>13877</v>
      </c>
      <c r="C5193" s="50" t="s">
        <v>13878</v>
      </c>
      <c r="D5193" s="70"/>
      <c r="E5193" s="50">
        <v>10</v>
      </c>
      <c r="F5193" s="50">
        <v>12</v>
      </c>
      <c r="G5193" s="62">
        <v>1.6455</v>
      </c>
      <c r="H5193" s="62">
        <f t="shared" si="251"/>
        <v>1.8100499999999999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257</v>
      </c>
      <c r="O5193" s="50" t="s">
        <v>309</v>
      </c>
      <c r="P5193" s="50"/>
      <c r="Q5193" s="87"/>
    </row>
    <row r="5194" spans="1:17" ht="15" customHeight="1" x14ac:dyDescent="0.25">
      <c r="A5194" s="54">
        <v>26276</v>
      </c>
      <c r="B5194" s="54" t="s">
        <v>5082</v>
      </c>
      <c r="C5194" s="54" t="s">
        <v>5083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257</v>
      </c>
      <c r="O5194" s="54" t="s">
        <v>309</v>
      </c>
      <c r="P5194" s="54" t="s">
        <v>480</v>
      </c>
      <c r="Q5194" s="88"/>
    </row>
    <row r="5195" spans="1:17" ht="15" customHeight="1" x14ac:dyDescent="0.25">
      <c r="A5195" s="54">
        <v>15967</v>
      </c>
      <c r="B5195" s="54" t="s">
        <v>4861</v>
      </c>
      <c r="C5195" s="54" t="s">
        <v>4862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257</v>
      </c>
      <c r="O5195" s="54" t="s">
        <v>258</v>
      </c>
      <c r="P5195" s="54" t="s">
        <v>480</v>
      </c>
      <c r="Q5195" s="88"/>
    </row>
    <row r="5196" spans="1:17" ht="15" customHeight="1" x14ac:dyDescent="0.25">
      <c r="A5196" s="54">
        <v>313</v>
      </c>
      <c r="B5196" s="54" t="s">
        <v>4547</v>
      </c>
      <c r="C5196" s="54" t="s">
        <v>4548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257</v>
      </c>
      <c r="O5196" s="54" t="s">
        <v>258</v>
      </c>
      <c r="P5196" s="54" t="s">
        <v>480</v>
      </c>
      <c r="Q5196" s="88"/>
    </row>
    <row r="5197" spans="1:17" ht="15" customHeight="1" x14ac:dyDescent="0.25">
      <c r="A5197" s="54">
        <v>1408</v>
      </c>
      <c r="B5197" s="54" t="s">
        <v>4646</v>
      </c>
      <c r="C5197" s="54" t="s">
        <v>4647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257</v>
      </c>
      <c r="O5197" s="54" t="s">
        <v>258</v>
      </c>
      <c r="P5197" s="54" t="s">
        <v>480</v>
      </c>
      <c r="Q5197" s="88"/>
    </row>
    <row r="5198" spans="1:17" ht="15" customHeight="1" x14ac:dyDescent="0.25">
      <c r="A5198" s="54">
        <v>20879</v>
      </c>
      <c r="B5198" s="54" t="s">
        <v>4957</v>
      </c>
      <c r="C5198" s="54" t="s">
        <v>4958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257</v>
      </c>
      <c r="O5198" s="54" t="s">
        <v>309</v>
      </c>
      <c r="P5198" s="54" t="s">
        <v>480</v>
      </c>
      <c r="Q5198" s="88"/>
    </row>
    <row r="5199" spans="1:17" ht="15" customHeight="1" x14ac:dyDescent="0.25">
      <c r="A5199" s="54">
        <v>20847</v>
      </c>
      <c r="B5199" s="54" t="s">
        <v>4955</v>
      </c>
      <c r="C5199" s="54" t="s">
        <v>4956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257</v>
      </c>
      <c r="O5199" s="54" t="s">
        <v>309</v>
      </c>
      <c r="P5199" s="54" t="s">
        <v>480</v>
      </c>
      <c r="Q5199" s="88"/>
    </row>
    <row r="5200" spans="1:17" ht="15" customHeight="1" x14ac:dyDescent="0.25">
      <c r="A5200" s="54">
        <v>24843</v>
      </c>
      <c r="B5200" s="54" t="s">
        <v>5018</v>
      </c>
      <c r="C5200" s="54" t="s">
        <v>5019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1"/>
        <v>1.4243899999999998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257</v>
      </c>
      <c r="O5200" s="54" t="s">
        <v>269</v>
      </c>
      <c r="P5200" s="54" t="s">
        <v>480</v>
      </c>
      <c r="Q5200" s="97">
        <v>46206</v>
      </c>
    </row>
    <row r="5201" spans="1:17" ht="15" customHeight="1" x14ac:dyDescent="0.25">
      <c r="A5201" s="50">
        <v>15977</v>
      </c>
      <c r="B5201" s="50" t="s">
        <v>13879</v>
      </c>
      <c r="C5201" s="50" t="s">
        <v>13880</v>
      </c>
      <c r="D5201" s="70"/>
      <c r="E5201" s="50">
        <v>10</v>
      </c>
      <c r="F5201" s="50">
        <v>12</v>
      </c>
      <c r="G5201" s="62">
        <v>1.6455</v>
      </c>
      <c r="H5201" s="62">
        <f t="shared" si="251"/>
        <v>1.8100499999999999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257</v>
      </c>
      <c r="O5201" s="50" t="s">
        <v>309</v>
      </c>
      <c r="P5201" s="50"/>
      <c r="Q5201" s="87"/>
    </row>
    <row r="5202" spans="1:17" ht="15" customHeight="1" x14ac:dyDescent="0.25">
      <c r="A5202" s="50">
        <v>15978</v>
      </c>
      <c r="B5202" s="50" t="s">
        <v>13881</v>
      </c>
      <c r="C5202" s="50" t="s">
        <v>13882</v>
      </c>
      <c r="D5202" s="70"/>
      <c r="E5202" s="50">
        <v>10</v>
      </c>
      <c r="F5202" s="50">
        <v>16</v>
      </c>
      <c r="G5202" s="62">
        <v>1.6455</v>
      </c>
      <c r="H5202" s="62">
        <f t="shared" si="251"/>
        <v>1.8100499999999999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257</v>
      </c>
      <c r="O5202" s="50" t="s">
        <v>309</v>
      </c>
      <c r="P5202" s="50"/>
      <c r="Q5202" s="87"/>
    </row>
    <row r="5203" spans="1:17" ht="15" customHeight="1" x14ac:dyDescent="0.25">
      <c r="A5203" s="50">
        <v>15982</v>
      </c>
      <c r="B5203" s="50" t="s">
        <v>13883</v>
      </c>
      <c r="C5203" s="50" t="s">
        <v>13884</v>
      </c>
      <c r="D5203" s="70"/>
      <c r="E5203" s="50">
        <v>10</v>
      </c>
      <c r="F5203" s="50">
        <v>14</v>
      </c>
      <c r="G5203" s="62">
        <v>2.0920999999999998</v>
      </c>
      <c r="H5203" s="62">
        <f t="shared" si="251"/>
        <v>2.30131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257</v>
      </c>
      <c r="O5203" s="50" t="s">
        <v>258</v>
      </c>
      <c r="P5203" s="50"/>
      <c r="Q5203" s="87"/>
    </row>
    <row r="5204" spans="1:17" ht="15" customHeight="1" x14ac:dyDescent="0.25">
      <c r="A5204" s="50">
        <v>6075</v>
      </c>
      <c r="B5204" s="50" t="s">
        <v>13885</v>
      </c>
      <c r="C5204" s="50" t="s">
        <v>13886</v>
      </c>
      <c r="D5204" s="70"/>
      <c r="E5204" s="50">
        <v>10</v>
      </c>
      <c r="F5204" s="50">
        <v>10</v>
      </c>
      <c r="G5204" s="62">
        <v>2.0339</v>
      </c>
      <c r="H5204" s="62">
        <f t="shared" ref="H5204:H5267" si="254">G5204*E5204%+G5204</f>
        <v>2.2372900000000002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257</v>
      </c>
      <c r="O5204" s="50" t="s">
        <v>258</v>
      </c>
      <c r="P5204" s="50"/>
      <c r="Q5204" s="87"/>
    </row>
    <row r="5205" spans="1:17" ht="15" customHeight="1" x14ac:dyDescent="0.25">
      <c r="A5205" s="57">
        <v>23444</v>
      </c>
      <c r="B5205" s="57" t="s">
        <v>310</v>
      </c>
      <c r="C5205" s="57" t="s">
        <v>311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257</v>
      </c>
      <c r="O5205" s="57" t="s">
        <v>258</v>
      </c>
      <c r="P5205" s="57" t="s">
        <v>44</v>
      </c>
      <c r="Q5205" s="91"/>
    </row>
    <row r="5206" spans="1:17" ht="15" customHeight="1" x14ac:dyDescent="0.25">
      <c r="A5206" s="50">
        <v>20845</v>
      </c>
      <c r="B5206" s="50" t="s">
        <v>13887</v>
      </c>
      <c r="C5206" s="50" t="s">
        <v>13888</v>
      </c>
      <c r="D5206" s="70"/>
      <c r="E5206" s="50">
        <v>10</v>
      </c>
      <c r="F5206" s="50">
        <v>6</v>
      </c>
      <c r="G5206" s="62">
        <v>2.0339</v>
      </c>
      <c r="H5206" s="62">
        <f t="shared" si="254"/>
        <v>2.2372900000000002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257</v>
      </c>
      <c r="O5206" s="50" t="s">
        <v>258</v>
      </c>
      <c r="P5206" s="50"/>
      <c r="Q5206" s="87"/>
    </row>
    <row r="5207" spans="1:17" ht="15" customHeight="1" x14ac:dyDescent="0.25">
      <c r="A5207" s="50">
        <v>12835</v>
      </c>
      <c r="B5207" s="50" t="s">
        <v>13889</v>
      </c>
      <c r="C5207" s="50" t="s">
        <v>13890</v>
      </c>
      <c r="D5207" s="70"/>
      <c r="E5207" s="50">
        <v>10</v>
      </c>
      <c r="F5207" s="50">
        <v>6</v>
      </c>
      <c r="G5207" s="62">
        <v>1.9950000000000001</v>
      </c>
      <c r="H5207" s="62">
        <f t="shared" si="254"/>
        <v>2.1945000000000001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257</v>
      </c>
      <c r="O5207" s="50" t="s">
        <v>258</v>
      </c>
      <c r="P5207" s="50"/>
      <c r="Q5207" s="87"/>
    </row>
    <row r="5208" spans="1:17" ht="15" customHeight="1" x14ac:dyDescent="0.25">
      <c r="A5208" s="50">
        <v>18329</v>
      </c>
      <c r="B5208" s="50" t="s">
        <v>13891</v>
      </c>
      <c r="C5208" s="50" t="s">
        <v>13892</v>
      </c>
      <c r="D5208" s="70"/>
      <c r="E5208" s="50">
        <v>10</v>
      </c>
      <c r="F5208" s="50">
        <v>6</v>
      </c>
      <c r="G5208" s="62">
        <v>2.0339</v>
      </c>
      <c r="H5208" s="62">
        <f t="shared" si="254"/>
        <v>2.2372900000000002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257</v>
      </c>
      <c r="O5208" s="50" t="s">
        <v>258</v>
      </c>
      <c r="P5208" s="50"/>
      <c r="Q5208" s="87"/>
    </row>
    <row r="5209" spans="1:17" ht="15" customHeight="1" x14ac:dyDescent="0.25">
      <c r="A5209" s="50">
        <v>18333</v>
      </c>
      <c r="B5209" s="50" t="s">
        <v>13893</v>
      </c>
      <c r="C5209" s="50" t="s">
        <v>13894</v>
      </c>
      <c r="D5209" s="70"/>
      <c r="E5209" s="50">
        <v>10</v>
      </c>
      <c r="F5209" s="50">
        <v>20</v>
      </c>
      <c r="G5209" s="62">
        <v>1.8008999999999999</v>
      </c>
      <c r="H5209" s="62">
        <f t="shared" si="254"/>
        <v>1.98099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257</v>
      </c>
      <c r="O5209" s="50" t="s">
        <v>258</v>
      </c>
      <c r="P5209" s="50"/>
      <c r="Q5209" s="87"/>
    </row>
    <row r="5210" spans="1:17" ht="15" customHeight="1" x14ac:dyDescent="0.25">
      <c r="A5210" s="50">
        <v>18330</v>
      </c>
      <c r="B5210" s="50" t="s">
        <v>13895</v>
      </c>
      <c r="C5210" s="50" t="s">
        <v>13896</v>
      </c>
      <c r="D5210" s="70"/>
      <c r="E5210" s="50">
        <v>10</v>
      </c>
      <c r="F5210" s="50">
        <v>20</v>
      </c>
      <c r="G5210" s="62">
        <v>1.8008999999999999</v>
      </c>
      <c r="H5210" s="62">
        <f t="shared" si="254"/>
        <v>1.98099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257</v>
      </c>
      <c r="O5210" s="50" t="s">
        <v>258</v>
      </c>
      <c r="P5210" s="50"/>
      <c r="Q5210" s="87"/>
    </row>
    <row r="5211" spans="1:17" ht="15" customHeight="1" x14ac:dyDescent="0.25">
      <c r="A5211" s="54">
        <v>374</v>
      </c>
      <c r="B5211" s="54" t="s">
        <v>4555</v>
      </c>
      <c r="C5211" s="54" t="s">
        <v>4556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257</v>
      </c>
      <c r="O5211" s="54" t="s">
        <v>258</v>
      </c>
      <c r="P5211" s="54" t="s">
        <v>480</v>
      </c>
      <c r="Q5211" s="88"/>
    </row>
    <row r="5212" spans="1:17" ht="15" customHeight="1" x14ac:dyDescent="0.25">
      <c r="A5212" s="54">
        <v>710</v>
      </c>
      <c r="B5212" s="54" t="s">
        <v>4160</v>
      </c>
      <c r="C5212" s="54" t="s">
        <v>4161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244</v>
      </c>
      <c r="O5212" s="54" t="s">
        <v>245</v>
      </c>
      <c r="P5212" s="54" t="s">
        <v>480</v>
      </c>
      <c r="Q5212" s="88"/>
    </row>
    <row r="5213" spans="1:17" ht="15" customHeight="1" x14ac:dyDescent="0.25">
      <c r="A5213" s="54">
        <v>700</v>
      </c>
      <c r="B5213" s="54" t="s">
        <v>3757</v>
      </c>
      <c r="C5213" s="54" t="s">
        <v>3758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237</v>
      </c>
      <c r="O5213" s="54" t="s">
        <v>241</v>
      </c>
      <c r="P5213" s="54" t="s">
        <v>480</v>
      </c>
      <c r="Q5213" s="88"/>
    </row>
    <row r="5214" spans="1:17" ht="15" customHeight="1" x14ac:dyDescent="0.25">
      <c r="A5214" s="54">
        <v>16095</v>
      </c>
      <c r="B5214" s="54" t="s">
        <v>3847</v>
      </c>
      <c r="C5214" s="54" t="s">
        <v>3848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237</v>
      </c>
      <c r="O5214" s="54" t="s">
        <v>241</v>
      </c>
      <c r="P5214" s="54" t="s">
        <v>480</v>
      </c>
      <c r="Q5214" s="88"/>
    </row>
    <row r="5215" spans="1:17" ht="15" customHeight="1" x14ac:dyDescent="0.25">
      <c r="A5215" s="54">
        <v>1391</v>
      </c>
      <c r="B5215" s="54" t="s">
        <v>3766</v>
      </c>
      <c r="C5215" s="54" t="s">
        <v>3767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237</v>
      </c>
      <c r="O5215" s="54" t="s">
        <v>241</v>
      </c>
      <c r="P5215" s="54" t="s">
        <v>480</v>
      </c>
      <c r="Q5215" s="88"/>
    </row>
    <row r="5216" spans="1:17" ht="15" customHeight="1" x14ac:dyDescent="0.25">
      <c r="A5216" s="50">
        <v>16082</v>
      </c>
      <c r="B5216" s="50" t="s">
        <v>13897</v>
      </c>
      <c r="C5216" s="50" t="s">
        <v>13898</v>
      </c>
      <c r="D5216" s="70"/>
      <c r="E5216" s="50">
        <v>10</v>
      </c>
      <c r="F5216" s="50">
        <v>12</v>
      </c>
      <c r="G5216" s="62">
        <v>1.2182999999999999</v>
      </c>
      <c r="H5216" s="62">
        <f t="shared" si="254"/>
        <v>1.3401299999999998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244</v>
      </c>
      <c r="O5216" s="50" t="s">
        <v>245</v>
      </c>
      <c r="P5216" s="50"/>
      <c r="Q5216" s="87"/>
    </row>
    <row r="5217" spans="1:17" ht="15" customHeight="1" x14ac:dyDescent="0.25">
      <c r="A5217" s="50">
        <v>16083</v>
      </c>
      <c r="B5217" s="50" t="s">
        <v>13899</v>
      </c>
      <c r="C5217" s="50" t="s">
        <v>13900</v>
      </c>
      <c r="D5217" s="70"/>
      <c r="E5217" s="50">
        <v>10</v>
      </c>
      <c r="F5217" s="50">
        <v>12</v>
      </c>
      <c r="G5217" s="62">
        <v>1.2182999999999999</v>
      </c>
      <c r="H5217" s="62">
        <f t="shared" si="254"/>
        <v>1.3401299999999998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244</v>
      </c>
      <c r="O5217" s="50" t="s">
        <v>245</v>
      </c>
      <c r="P5217" s="50"/>
      <c r="Q5217" s="87"/>
    </row>
    <row r="5218" spans="1:17" ht="15" customHeight="1" x14ac:dyDescent="0.25">
      <c r="A5218" s="50">
        <v>16084</v>
      </c>
      <c r="B5218" s="50" t="s">
        <v>13901</v>
      </c>
      <c r="C5218" s="50" t="s">
        <v>13902</v>
      </c>
      <c r="D5218" s="70"/>
      <c r="E5218" s="50">
        <v>10</v>
      </c>
      <c r="F5218" s="50">
        <v>12</v>
      </c>
      <c r="G5218" s="62">
        <v>1.7426000000000001</v>
      </c>
      <c r="H5218" s="62">
        <f t="shared" si="254"/>
        <v>1.9168600000000002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244</v>
      </c>
      <c r="O5218" s="50" t="s">
        <v>245</v>
      </c>
      <c r="P5218" s="50"/>
      <c r="Q5218" s="87"/>
    </row>
    <row r="5219" spans="1:17" ht="15" customHeight="1" x14ac:dyDescent="0.25">
      <c r="A5219" s="50">
        <v>442</v>
      </c>
      <c r="B5219" s="50" t="s">
        <v>13903</v>
      </c>
      <c r="C5219" s="50" t="s">
        <v>13904</v>
      </c>
      <c r="D5219" s="70"/>
      <c r="E5219" s="50">
        <v>4</v>
      </c>
      <c r="F5219" s="50">
        <v>24</v>
      </c>
      <c r="G5219" s="62">
        <v>1.0242</v>
      </c>
      <c r="H5219" s="62">
        <f t="shared" si="254"/>
        <v>1.0651679999999999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237</v>
      </c>
      <c r="O5219" s="50" t="s">
        <v>241</v>
      </c>
      <c r="P5219" s="50"/>
      <c r="Q5219" s="87"/>
    </row>
    <row r="5220" spans="1:17" ht="15" customHeight="1" x14ac:dyDescent="0.25">
      <c r="A5220" s="57">
        <v>20860</v>
      </c>
      <c r="B5220" s="57" t="s">
        <v>239</v>
      </c>
      <c r="C5220" s="57" t="s">
        <v>240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237</v>
      </c>
      <c r="O5220" s="57" t="s">
        <v>241</v>
      </c>
      <c r="P5220" s="57" t="s">
        <v>44</v>
      </c>
      <c r="Q5220" s="91"/>
    </row>
    <row r="5221" spans="1:17" ht="15" customHeight="1" x14ac:dyDescent="0.25">
      <c r="A5221" s="50">
        <v>16085</v>
      </c>
      <c r="B5221" s="50" t="s">
        <v>13905</v>
      </c>
      <c r="C5221" s="50" t="s">
        <v>13906</v>
      </c>
      <c r="D5221" s="70"/>
      <c r="E5221" s="50">
        <v>4</v>
      </c>
      <c r="F5221" s="50">
        <v>24</v>
      </c>
      <c r="G5221" s="62">
        <v>0.83000000000000007</v>
      </c>
      <c r="H5221" s="62">
        <f t="shared" si="254"/>
        <v>0.86320000000000008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237</v>
      </c>
      <c r="O5221" s="50" t="s">
        <v>241</v>
      </c>
      <c r="P5221" s="50"/>
      <c r="Q5221" s="87"/>
    </row>
    <row r="5222" spans="1:17" ht="15" customHeight="1" x14ac:dyDescent="0.25">
      <c r="A5222" s="50">
        <v>16086</v>
      </c>
      <c r="B5222" s="50" t="s">
        <v>13907</v>
      </c>
      <c r="C5222" s="50" t="s">
        <v>13908</v>
      </c>
      <c r="D5222" s="70"/>
      <c r="E5222" s="50">
        <v>4</v>
      </c>
      <c r="F5222" s="50">
        <v>14</v>
      </c>
      <c r="G5222" s="62">
        <v>0.96590000000000009</v>
      </c>
      <c r="H5222" s="62">
        <f t="shared" si="254"/>
        <v>1.0045360000000001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237</v>
      </c>
      <c r="O5222" s="50" t="s">
        <v>241</v>
      </c>
      <c r="P5222" s="50"/>
      <c r="Q5222" s="87"/>
    </row>
    <row r="5223" spans="1:17" ht="15" customHeight="1" x14ac:dyDescent="0.25">
      <c r="A5223" s="54">
        <v>1472</v>
      </c>
      <c r="B5223" s="54" t="s">
        <v>3768</v>
      </c>
      <c r="C5223" s="54" t="s">
        <v>3769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237</v>
      </c>
      <c r="O5223" s="54" t="s">
        <v>241</v>
      </c>
      <c r="P5223" s="54" t="s">
        <v>480</v>
      </c>
      <c r="Q5223" s="88"/>
    </row>
    <row r="5224" spans="1:17" ht="15" customHeight="1" x14ac:dyDescent="0.25">
      <c r="A5224" s="54">
        <v>451</v>
      </c>
      <c r="B5224" s="54" t="s">
        <v>3745</v>
      </c>
      <c r="C5224" s="54" t="s">
        <v>3746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237</v>
      </c>
      <c r="O5224" s="54" t="s">
        <v>241</v>
      </c>
      <c r="P5224" s="54" t="s">
        <v>480</v>
      </c>
      <c r="Q5224" s="88"/>
    </row>
    <row r="5225" spans="1:17" ht="15" customHeight="1" x14ac:dyDescent="0.25">
      <c r="A5225" s="54">
        <v>2558</v>
      </c>
      <c r="B5225" s="54" t="s">
        <v>4694</v>
      </c>
      <c r="C5225" s="54" t="s">
        <v>4695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257</v>
      </c>
      <c r="O5225" s="54" t="s">
        <v>258</v>
      </c>
      <c r="P5225" s="54" t="s">
        <v>480</v>
      </c>
      <c r="Q5225" s="88"/>
    </row>
    <row r="5226" spans="1:17" ht="15" customHeight="1" x14ac:dyDescent="0.25">
      <c r="A5226" s="54">
        <v>2557</v>
      </c>
      <c r="B5226" s="54" t="s">
        <v>4692</v>
      </c>
      <c r="C5226" s="54" t="s">
        <v>4693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257</v>
      </c>
      <c r="O5226" s="54" t="s">
        <v>258</v>
      </c>
      <c r="P5226" s="54" t="s">
        <v>480</v>
      </c>
      <c r="Q5226" s="88"/>
    </row>
    <row r="5227" spans="1:17" ht="15" customHeight="1" x14ac:dyDescent="0.25">
      <c r="A5227" s="54">
        <v>2071</v>
      </c>
      <c r="B5227" s="54" t="s">
        <v>4670</v>
      </c>
      <c r="C5227" s="54" t="s">
        <v>4671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257</v>
      </c>
      <c r="O5227" s="54" t="s">
        <v>258</v>
      </c>
      <c r="P5227" s="54" t="s">
        <v>480</v>
      </c>
      <c r="Q5227" s="88"/>
    </row>
    <row r="5228" spans="1:17" ht="15" customHeight="1" x14ac:dyDescent="0.25">
      <c r="A5228" s="50">
        <v>4318</v>
      </c>
      <c r="B5228" s="50" t="s">
        <v>13909</v>
      </c>
      <c r="C5228" s="50" t="s">
        <v>13910</v>
      </c>
      <c r="D5228" s="70"/>
      <c r="E5228" s="50">
        <v>10</v>
      </c>
      <c r="F5228" s="50">
        <v>16</v>
      </c>
      <c r="G5228" s="62">
        <v>1.3153999999999999</v>
      </c>
      <c r="H5228" s="62">
        <f t="shared" si="254"/>
        <v>1.4469399999999999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244</v>
      </c>
      <c r="O5228" s="50" t="s">
        <v>245</v>
      </c>
      <c r="P5228" s="50"/>
      <c r="Q5228" s="87"/>
    </row>
    <row r="5229" spans="1:17" ht="15" customHeight="1" x14ac:dyDescent="0.25">
      <c r="A5229" s="50">
        <v>4317</v>
      </c>
      <c r="B5229" s="50" t="s">
        <v>13911</v>
      </c>
      <c r="C5229" s="50" t="s">
        <v>13912</v>
      </c>
      <c r="D5229" s="70"/>
      <c r="E5229" s="50">
        <v>10</v>
      </c>
      <c r="F5229" s="50">
        <v>20</v>
      </c>
      <c r="G5229" s="62">
        <v>2.0920999999999998</v>
      </c>
      <c r="H5229" s="62">
        <f t="shared" si="254"/>
        <v>2.30131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244</v>
      </c>
      <c r="O5229" s="50" t="s">
        <v>245</v>
      </c>
      <c r="P5229" s="50"/>
      <c r="Q5229" s="87"/>
    </row>
    <row r="5230" spans="1:17" ht="15" customHeight="1" x14ac:dyDescent="0.25">
      <c r="A5230" s="54">
        <v>26158</v>
      </c>
      <c r="B5230" s="54" t="s">
        <v>4341</v>
      </c>
      <c r="C5230" s="54" t="s">
        <v>4342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444</v>
      </c>
      <c r="O5230" s="54" t="s">
        <v>450</v>
      </c>
      <c r="P5230" s="54" t="s">
        <v>480</v>
      </c>
      <c r="Q5230" s="88"/>
    </row>
    <row r="5231" spans="1:17" ht="15" customHeight="1" x14ac:dyDescent="0.25">
      <c r="A5231" s="54">
        <v>26159</v>
      </c>
      <c r="B5231" s="54" t="s">
        <v>4343</v>
      </c>
      <c r="C5231" s="54" t="s">
        <v>4344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444</v>
      </c>
      <c r="O5231" s="54" t="s">
        <v>450</v>
      </c>
      <c r="P5231" s="54" t="s">
        <v>480</v>
      </c>
      <c r="Q5231" s="88"/>
    </row>
    <row r="5232" spans="1:17" ht="15" customHeight="1" x14ac:dyDescent="0.25">
      <c r="A5232" s="50">
        <v>16733</v>
      </c>
      <c r="B5232" s="50" t="s">
        <v>13913</v>
      </c>
      <c r="C5232" s="50" t="s">
        <v>13914</v>
      </c>
      <c r="D5232" s="70"/>
      <c r="E5232" s="50">
        <v>10</v>
      </c>
      <c r="F5232" s="50">
        <v>8</v>
      </c>
      <c r="G5232" s="62">
        <v>1.8979999999999999</v>
      </c>
      <c r="H5232" s="62">
        <f t="shared" si="254"/>
        <v>2.0878000000000001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244</v>
      </c>
      <c r="O5232" s="50" t="s">
        <v>4175</v>
      </c>
      <c r="P5232" s="50"/>
      <c r="Q5232" s="87"/>
    </row>
    <row r="5233" spans="1:17" ht="15" customHeight="1" x14ac:dyDescent="0.25">
      <c r="A5233" s="50">
        <v>16730</v>
      </c>
      <c r="B5233" s="50" t="s">
        <v>13915</v>
      </c>
      <c r="C5233" s="50" t="s">
        <v>13916</v>
      </c>
      <c r="D5233" s="70"/>
      <c r="E5233" s="50">
        <v>10</v>
      </c>
      <c r="F5233" s="50">
        <v>20</v>
      </c>
      <c r="G5233" s="62">
        <v>1.5096000000000001</v>
      </c>
      <c r="H5233" s="62">
        <f t="shared" si="254"/>
        <v>1.66056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244</v>
      </c>
      <c r="O5233" s="50" t="s">
        <v>4175</v>
      </c>
      <c r="P5233" s="50"/>
      <c r="Q5233" s="87"/>
    </row>
    <row r="5234" spans="1:17" ht="15" customHeight="1" x14ac:dyDescent="0.25">
      <c r="A5234" s="50">
        <v>24430</v>
      </c>
      <c r="B5234" s="50" t="s">
        <v>13917</v>
      </c>
      <c r="C5234" s="50" t="s">
        <v>13918</v>
      </c>
      <c r="D5234" s="70"/>
      <c r="E5234" s="50">
        <v>10</v>
      </c>
      <c r="F5234" s="50">
        <v>14</v>
      </c>
      <c r="G5234" s="62">
        <v>1.1213</v>
      </c>
      <c r="H5234" s="62">
        <f t="shared" si="254"/>
        <v>1.23343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244</v>
      </c>
      <c r="O5234" s="50" t="s">
        <v>4175</v>
      </c>
      <c r="P5234" s="50"/>
      <c r="Q5234" s="87"/>
    </row>
    <row r="5235" spans="1:17" ht="15" customHeight="1" x14ac:dyDescent="0.25">
      <c r="A5235" s="54">
        <v>25193</v>
      </c>
      <c r="B5235" s="54" t="s">
        <v>3939</v>
      </c>
      <c r="C5235" s="54" t="s">
        <v>3940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237</v>
      </c>
      <c r="O5235" s="54" t="s">
        <v>3853</v>
      </c>
      <c r="P5235" s="54" t="s">
        <v>480</v>
      </c>
      <c r="Q5235" s="88"/>
    </row>
    <row r="5236" spans="1:17" ht="15" customHeight="1" x14ac:dyDescent="0.25">
      <c r="A5236" s="54">
        <v>26483</v>
      </c>
      <c r="B5236" s="54" t="s">
        <v>3972</v>
      </c>
      <c r="C5236" s="54" t="s">
        <v>3973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237</v>
      </c>
      <c r="O5236" s="54" t="s">
        <v>3853</v>
      </c>
      <c r="P5236" s="54" t="s">
        <v>480</v>
      </c>
      <c r="Q5236" s="88"/>
    </row>
    <row r="5237" spans="1:17" ht="15" customHeight="1" x14ac:dyDescent="0.25">
      <c r="A5237" s="54">
        <v>16747</v>
      </c>
      <c r="B5237" s="54" t="s">
        <v>3851</v>
      </c>
      <c r="C5237" s="54" t="s">
        <v>3852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237</v>
      </c>
      <c r="O5237" s="54" t="s">
        <v>3853</v>
      </c>
      <c r="P5237" s="54" t="s">
        <v>480</v>
      </c>
      <c r="Q5237" s="88"/>
    </row>
    <row r="5238" spans="1:17" ht="15" customHeight="1" x14ac:dyDescent="0.25">
      <c r="A5238" s="54">
        <v>25236</v>
      </c>
      <c r="B5238" s="54" t="s">
        <v>3943</v>
      </c>
      <c r="C5238" s="54" t="s">
        <v>3944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237</v>
      </c>
      <c r="O5238" s="54" t="s">
        <v>3853</v>
      </c>
      <c r="P5238" s="54" t="s">
        <v>480</v>
      </c>
      <c r="Q5238" s="88"/>
    </row>
    <row r="5239" spans="1:17" ht="15" customHeight="1" x14ac:dyDescent="0.25">
      <c r="A5239" s="54">
        <v>25235</v>
      </c>
      <c r="B5239" s="54" t="s">
        <v>3941</v>
      </c>
      <c r="C5239" s="54" t="s">
        <v>3942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237</v>
      </c>
      <c r="O5239" s="54" t="s">
        <v>3853</v>
      </c>
      <c r="P5239" s="54" t="s">
        <v>480</v>
      </c>
      <c r="Q5239" s="88"/>
    </row>
    <row r="5240" spans="1:17" ht="15" customHeight="1" x14ac:dyDescent="0.25">
      <c r="A5240" s="50">
        <v>19667</v>
      </c>
      <c r="B5240" s="50" t="s">
        <v>13919</v>
      </c>
      <c r="C5240" s="50" t="s">
        <v>13920</v>
      </c>
      <c r="D5240" s="70"/>
      <c r="E5240" s="50">
        <v>4</v>
      </c>
      <c r="F5240" s="50">
        <v>12</v>
      </c>
      <c r="G5240" s="62">
        <v>0.86879999999999991</v>
      </c>
      <c r="H5240" s="62">
        <f t="shared" si="254"/>
        <v>0.90355199999999991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257</v>
      </c>
      <c r="O5240" s="50" t="s">
        <v>4603</v>
      </c>
      <c r="P5240" s="50"/>
      <c r="Q5240" s="87"/>
    </row>
    <row r="5241" spans="1:17" ht="15" customHeight="1" x14ac:dyDescent="0.25">
      <c r="A5241" s="50">
        <v>24429</v>
      </c>
      <c r="B5241" s="50" t="s">
        <v>13921</v>
      </c>
      <c r="C5241" s="50" t="s">
        <v>13922</v>
      </c>
      <c r="D5241" s="70"/>
      <c r="E5241" s="50">
        <v>10</v>
      </c>
      <c r="F5241" s="50">
        <v>16</v>
      </c>
      <c r="G5241" s="62">
        <v>1.3543000000000001</v>
      </c>
      <c r="H5241" s="62">
        <f t="shared" si="254"/>
        <v>1.48973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244</v>
      </c>
      <c r="O5241" s="50" t="s">
        <v>4175</v>
      </c>
      <c r="P5241" s="50"/>
      <c r="Q5241" s="87"/>
    </row>
    <row r="5242" spans="1:17" ht="15" customHeight="1" x14ac:dyDescent="0.25">
      <c r="A5242" s="50">
        <v>22875</v>
      </c>
      <c r="B5242" s="50" t="s">
        <v>13923</v>
      </c>
      <c r="C5242" s="50" t="s">
        <v>13924</v>
      </c>
      <c r="D5242" s="70"/>
      <c r="E5242" s="50">
        <v>10</v>
      </c>
      <c r="F5242" s="50">
        <v>12</v>
      </c>
      <c r="G5242" s="62">
        <v>1.6455</v>
      </c>
      <c r="H5242" s="62">
        <f t="shared" si="254"/>
        <v>1.8100499999999999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244</v>
      </c>
      <c r="O5242" s="50" t="s">
        <v>4175</v>
      </c>
      <c r="P5242" s="50"/>
      <c r="Q5242" s="87"/>
    </row>
    <row r="5243" spans="1:17" ht="15" customHeight="1" x14ac:dyDescent="0.25">
      <c r="A5243" s="54">
        <v>16745</v>
      </c>
      <c r="B5243" s="54" t="s">
        <v>4196</v>
      </c>
      <c r="C5243" s="54" t="s">
        <v>4197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244</v>
      </c>
      <c r="O5243" s="54" t="s">
        <v>4175</v>
      </c>
      <c r="P5243" s="54" t="s">
        <v>480</v>
      </c>
      <c r="Q5243" s="88"/>
    </row>
    <row r="5244" spans="1:17" ht="15" customHeight="1" x14ac:dyDescent="0.25">
      <c r="A5244" s="54">
        <v>16723</v>
      </c>
      <c r="B5244" s="54" t="s">
        <v>4194</v>
      </c>
      <c r="C5244" s="54" t="s">
        <v>4195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244</v>
      </c>
      <c r="O5244" s="54" t="s">
        <v>4175</v>
      </c>
      <c r="P5244" s="54" t="s">
        <v>480</v>
      </c>
      <c r="Q5244" s="88"/>
    </row>
    <row r="5245" spans="1:17" ht="15" customHeight="1" x14ac:dyDescent="0.25">
      <c r="A5245" s="54">
        <v>18536</v>
      </c>
      <c r="B5245" s="54" t="s">
        <v>4206</v>
      </c>
      <c r="C5245" s="54" t="s">
        <v>4207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244</v>
      </c>
      <c r="O5245" s="54" t="s">
        <v>4175</v>
      </c>
      <c r="P5245" s="54" t="s">
        <v>480</v>
      </c>
      <c r="Q5245" s="88"/>
    </row>
    <row r="5246" spans="1:17" ht="15" customHeight="1" x14ac:dyDescent="0.25">
      <c r="A5246" s="54">
        <v>18540</v>
      </c>
      <c r="B5246" s="54" t="s">
        <v>4208</v>
      </c>
      <c r="C5246" s="54" t="s">
        <v>4209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244</v>
      </c>
      <c r="O5246" s="54" t="s">
        <v>4175</v>
      </c>
      <c r="P5246" s="54" t="s">
        <v>480</v>
      </c>
      <c r="Q5246" s="88"/>
    </row>
    <row r="5247" spans="1:17" ht="15" customHeight="1" x14ac:dyDescent="0.25">
      <c r="A5247" s="54">
        <v>18535</v>
      </c>
      <c r="B5247" s="54" t="s">
        <v>4204</v>
      </c>
      <c r="C5247" s="54" t="s">
        <v>4205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244</v>
      </c>
      <c r="O5247" s="54" t="s">
        <v>4175</v>
      </c>
      <c r="P5247" s="54" t="s">
        <v>480</v>
      </c>
      <c r="Q5247" s="88"/>
    </row>
    <row r="5248" spans="1:17" ht="15" customHeight="1" x14ac:dyDescent="0.25">
      <c r="A5248" s="50">
        <v>16732</v>
      </c>
      <c r="B5248" s="50" t="s">
        <v>13925</v>
      </c>
      <c r="C5248" s="50" t="s">
        <v>13926</v>
      </c>
      <c r="D5248" s="70"/>
      <c r="E5248" s="50">
        <v>10</v>
      </c>
      <c r="F5248" s="50">
        <v>12</v>
      </c>
      <c r="G5248" s="62">
        <v>2.0339</v>
      </c>
      <c r="H5248" s="62">
        <f t="shared" si="254"/>
        <v>2.2372900000000002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244</v>
      </c>
      <c r="O5248" s="50" t="s">
        <v>4175</v>
      </c>
      <c r="P5248" s="50"/>
      <c r="Q5248" s="87"/>
    </row>
    <row r="5249" spans="1:17" ht="15" customHeight="1" x14ac:dyDescent="0.25">
      <c r="A5249" s="50">
        <v>19668</v>
      </c>
      <c r="B5249" s="50" t="s">
        <v>13927</v>
      </c>
      <c r="C5249" s="50" t="s">
        <v>13928</v>
      </c>
      <c r="D5249" s="70"/>
      <c r="E5249" s="50">
        <v>4</v>
      </c>
      <c r="F5249" s="50">
        <v>14</v>
      </c>
      <c r="G5249" s="62">
        <v>1.3154000000000001</v>
      </c>
      <c r="H5249" s="62">
        <f t="shared" si="254"/>
        <v>1.3680160000000001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237</v>
      </c>
      <c r="O5249" s="50" t="s">
        <v>3797</v>
      </c>
      <c r="P5249" s="50"/>
      <c r="Q5249" s="87"/>
    </row>
    <row r="5250" spans="1:17" ht="15" customHeight="1" x14ac:dyDescent="0.25">
      <c r="A5250" s="54">
        <v>16749</v>
      </c>
      <c r="B5250" s="54" t="s">
        <v>3854</v>
      </c>
      <c r="C5250" s="54" t="s">
        <v>3855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237</v>
      </c>
      <c r="O5250" s="54" t="s">
        <v>238</v>
      </c>
      <c r="P5250" s="54" t="s">
        <v>480</v>
      </c>
      <c r="Q5250" s="88"/>
    </row>
    <row r="5251" spans="1:17" ht="15" customHeight="1" x14ac:dyDescent="0.25">
      <c r="A5251" s="50">
        <v>16737</v>
      </c>
      <c r="B5251" s="50" t="s">
        <v>13929</v>
      </c>
      <c r="C5251" s="50" t="s">
        <v>13930</v>
      </c>
      <c r="D5251" s="70"/>
      <c r="E5251" s="50">
        <v>10</v>
      </c>
      <c r="F5251" s="50">
        <v>14</v>
      </c>
      <c r="G5251" s="62">
        <v>1.6067</v>
      </c>
      <c r="H5251" s="62">
        <f t="shared" si="254"/>
        <v>1.7673700000000001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244</v>
      </c>
      <c r="O5251" s="50" t="s">
        <v>4175</v>
      </c>
      <c r="P5251" s="50"/>
      <c r="Q5251" s="87"/>
    </row>
    <row r="5252" spans="1:17" ht="15" customHeight="1" x14ac:dyDescent="0.25">
      <c r="A5252" s="50">
        <v>16726</v>
      </c>
      <c r="B5252" s="50" t="s">
        <v>13931</v>
      </c>
      <c r="C5252" s="50" t="s">
        <v>13932</v>
      </c>
      <c r="D5252" s="70"/>
      <c r="E5252" s="50">
        <v>10</v>
      </c>
      <c r="F5252" s="50">
        <v>14</v>
      </c>
      <c r="G5252" s="62">
        <v>1.6067</v>
      </c>
      <c r="H5252" s="62">
        <f t="shared" si="254"/>
        <v>1.7673700000000001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244</v>
      </c>
      <c r="O5252" s="50" t="s">
        <v>4175</v>
      </c>
      <c r="P5252" s="50"/>
      <c r="Q5252" s="87"/>
    </row>
    <row r="5253" spans="1:17" ht="15" customHeight="1" x14ac:dyDescent="0.25">
      <c r="A5253" s="50">
        <v>24431</v>
      </c>
      <c r="B5253" s="50" t="s">
        <v>13933</v>
      </c>
      <c r="C5253" s="50" t="s">
        <v>13934</v>
      </c>
      <c r="D5253" s="70"/>
      <c r="E5253" s="50">
        <v>10</v>
      </c>
      <c r="F5253" s="50">
        <v>10</v>
      </c>
      <c r="G5253" s="62">
        <v>2.2862999999999998</v>
      </c>
      <c r="H5253" s="62">
        <f t="shared" si="254"/>
        <v>2.5149299999999997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244</v>
      </c>
      <c r="O5253" s="50" t="s">
        <v>4175</v>
      </c>
      <c r="P5253" s="50"/>
      <c r="Q5253" s="87"/>
    </row>
    <row r="5254" spans="1:17" ht="15" customHeight="1" x14ac:dyDescent="0.25">
      <c r="A5254" s="50">
        <v>20803</v>
      </c>
      <c r="B5254" s="50" t="s">
        <v>13935</v>
      </c>
      <c r="C5254" s="50" t="s">
        <v>13936</v>
      </c>
      <c r="D5254" s="70"/>
      <c r="E5254" s="50">
        <v>10</v>
      </c>
      <c r="F5254" s="50">
        <v>14</v>
      </c>
      <c r="G5254" s="62">
        <v>1.1213</v>
      </c>
      <c r="H5254" s="62">
        <f t="shared" si="254"/>
        <v>1.23343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244</v>
      </c>
      <c r="O5254" s="50" t="s">
        <v>4175</v>
      </c>
      <c r="P5254" s="50"/>
      <c r="Q5254" s="87"/>
    </row>
    <row r="5255" spans="1:17" ht="15" customHeight="1" x14ac:dyDescent="0.25">
      <c r="A5255" s="50">
        <v>20804</v>
      </c>
      <c r="B5255" s="50" t="s">
        <v>13937</v>
      </c>
      <c r="C5255" s="50" t="s">
        <v>13938</v>
      </c>
      <c r="D5255" s="70"/>
      <c r="E5255" s="50">
        <v>10</v>
      </c>
      <c r="F5255" s="50">
        <v>24</v>
      </c>
      <c r="G5255" s="62">
        <v>1.1213</v>
      </c>
      <c r="H5255" s="62">
        <f t="shared" si="254"/>
        <v>1.23343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244</v>
      </c>
      <c r="O5255" s="50" t="s">
        <v>4175</v>
      </c>
      <c r="P5255" s="50"/>
      <c r="Q5255" s="87"/>
    </row>
    <row r="5256" spans="1:17" ht="15" customHeight="1" x14ac:dyDescent="0.25">
      <c r="A5256" s="54">
        <v>23005</v>
      </c>
      <c r="B5256" s="54" t="s">
        <v>4226</v>
      </c>
      <c r="C5256" s="54" t="s">
        <v>4227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244</v>
      </c>
      <c r="O5256" s="54" t="s">
        <v>4175</v>
      </c>
      <c r="P5256" s="54" t="s">
        <v>480</v>
      </c>
      <c r="Q5256" s="88"/>
    </row>
    <row r="5257" spans="1:17" ht="15" customHeight="1" x14ac:dyDescent="0.25">
      <c r="A5257" s="50">
        <v>16727</v>
      </c>
      <c r="B5257" s="50" t="s">
        <v>13939</v>
      </c>
      <c r="C5257" s="50" t="s">
        <v>13940</v>
      </c>
      <c r="D5257" s="70"/>
      <c r="E5257" s="50">
        <v>10</v>
      </c>
      <c r="F5257" s="50">
        <v>16</v>
      </c>
      <c r="G5257" s="62">
        <v>1.2182999999999999</v>
      </c>
      <c r="H5257" s="62">
        <f t="shared" si="254"/>
        <v>1.3401299999999998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244</v>
      </c>
      <c r="O5257" s="50" t="s">
        <v>4175</v>
      </c>
      <c r="P5257" s="50"/>
      <c r="Q5257" s="87"/>
    </row>
    <row r="5258" spans="1:17" ht="15" customHeight="1" x14ac:dyDescent="0.25">
      <c r="A5258" s="54">
        <v>20802</v>
      </c>
      <c r="B5258" s="54" t="s">
        <v>3908</v>
      </c>
      <c r="C5258" s="54" t="s">
        <v>3909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237</v>
      </c>
      <c r="O5258" s="54" t="s">
        <v>3826</v>
      </c>
      <c r="P5258" s="54" t="s">
        <v>480</v>
      </c>
      <c r="Q5258" s="88"/>
    </row>
    <row r="5259" spans="1:17" ht="15" customHeight="1" x14ac:dyDescent="0.25">
      <c r="A5259" s="54">
        <v>20801</v>
      </c>
      <c r="B5259" s="54" t="s">
        <v>3906</v>
      </c>
      <c r="C5259" s="54" t="s">
        <v>3907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237</v>
      </c>
      <c r="O5259" s="54" t="s">
        <v>3826</v>
      </c>
      <c r="P5259" s="54" t="s">
        <v>480</v>
      </c>
      <c r="Q5259" s="88"/>
    </row>
    <row r="5260" spans="1:17" ht="15" customHeight="1" x14ac:dyDescent="0.25">
      <c r="A5260" s="55">
        <v>26922</v>
      </c>
      <c r="B5260" s="55" t="s">
        <v>7227</v>
      </c>
      <c r="C5260" s="55" t="s">
        <v>7228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237</v>
      </c>
      <c r="O5260" s="55" t="s">
        <v>3826</v>
      </c>
      <c r="P5260" s="55" t="s">
        <v>7098</v>
      </c>
      <c r="Q5260" s="89"/>
    </row>
    <row r="5261" spans="1:17" ht="15" customHeight="1" x14ac:dyDescent="0.25">
      <c r="A5261" s="50">
        <v>243</v>
      </c>
      <c r="B5261" s="50" t="s">
        <v>13941</v>
      </c>
      <c r="C5261" s="50" t="s">
        <v>13942</v>
      </c>
      <c r="D5261" s="70"/>
      <c r="E5261" s="50">
        <v>10</v>
      </c>
      <c r="F5261" s="50">
        <v>12</v>
      </c>
      <c r="G5261" s="62">
        <v>1.5096000000000001</v>
      </c>
      <c r="H5261" s="62">
        <f t="shared" si="254"/>
        <v>1.66056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3383</v>
      </c>
      <c r="O5261" s="50" t="s">
        <v>3405</v>
      </c>
      <c r="P5261" s="50"/>
      <c r="Q5261" s="87"/>
    </row>
    <row r="5262" spans="1:17" ht="15" customHeight="1" x14ac:dyDescent="0.25">
      <c r="A5262" s="50">
        <v>246</v>
      </c>
      <c r="B5262" s="50" t="s">
        <v>13943</v>
      </c>
      <c r="C5262" s="50" t="s">
        <v>13944</v>
      </c>
      <c r="D5262" s="70"/>
      <c r="E5262" s="50">
        <v>10</v>
      </c>
      <c r="F5262" s="50">
        <v>12</v>
      </c>
      <c r="G5262" s="62">
        <v>1.5096000000000001</v>
      </c>
      <c r="H5262" s="62">
        <f t="shared" si="254"/>
        <v>1.66056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3383</v>
      </c>
      <c r="O5262" s="50" t="s">
        <v>3405</v>
      </c>
      <c r="P5262" s="50"/>
      <c r="Q5262" s="87"/>
    </row>
    <row r="5263" spans="1:17" ht="15" customHeight="1" x14ac:dyDescent="0.25">
      <c r="A5263" s="50">
        <v>248</v>
      </c>
      <c r="B5263" s="50" t="s">
        <v>13945</v>
      </c>
      <c r="C5263" s="50" t="s">
        <v>13946</v>
      </c>
      <c r="D5263" s="70"/>
      <c r="E5263" s="50">
        <v>10</v>
      </c>
      <c r="F5263" s="50">
        <v>12</v>
      </c>
      <c r="G5263" s="62">
        <v>1.5096000000000001</v>
      </c>
      <c r="H5263" s="62">
        <f t="shared" si="254"/>
        <v>1.66056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3383</v>
      </c>
      <c r="O5263" s="50" t="s">
        <v>3405</v>
      </c>
      <c r="P5263" s="50"/>
      <c r="Q5263" s="87"/>
    </row>
    <row r="5264" spans="1:17" ht="15" customHeight="1" x14ac:dyDescent="0.25">
      <c r="A5264" s="50">
        <v>17156</v>
      </c>
      <c r="B5264" s="50" t="s">
        <v>13947</v>
      </c>
      <c r="C5264" s="50" t="s">
        <v>13948</v>
      </c>
      <c r="D5264" s="70"/>
      <c r="E5264" s="50">
        <v>10</v>
      </c>
      <c r="F5264" s="50">
        <v>12</v>
      </c>
      <c r="G5264" s="62">
        <v>1.5096000000000001</v>
      </c>
      <c r="H5264" s="62">
        <f t="shared" si="254"/>
        <v>1.66056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3383</v>
      </c>
      <c r="O5264" s="50" t="s">
        <v>3405</v>
      </c>
      <c r="P5264" s="50"/>
      <c r="Q5264" s="87"/>
    </row>
    <row r="5265" spans="1:17" ht="15" customHeight="1" x14ac:dyDescent="0.25">
      <c r="A5265" s="50">
        <v>244</v>
      </c>
      <c r="B5265" s="50" t="s">
        <v>13949</v>
      </c>
      <c r="C5265" s="50" t="s">
        <v>13950</v>
      </c>
      <c r="D5265" s="70"/>
      <c r="E5265" s="50">
        <v>10</v>
      </c>
      <c r="F5265" s="50">
        <v>12</v>
      </c>
      <c r="G5265" s="62">
        <v>1.5096000000000001</v>
      </c>
      <c r="H5265" s="62">
        <f t="shared" si="254"/>
        <v>1.66056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3383</v>
      </c>
      <c r="O5265" s="50" t="s">
        <v>3405</v>
      </c>
      <c r="P5265" s="50"/>
      <c r="Q5265" s="87"/>
    </row>
    <row r="5266" spans="1:17" ht="15" customHeight="1" x14ac:dyDescent="0.25">
      <c r="A5266" s="50">
        <v>2559</v>
      </c>
      <c r="B5266" s="50" t="s">
        <v>13951</v>
      </c>
      <c r="C5266" s="50" t="s">
        <v>13952</v>
      </c>
      <c r="D5266" s="70"/>
      <c r="E5266" s="50">
        <v>10</v>
      </c>
      <c r="F5266" s="50">
        <v>12</v>
      </c>
      <c r="G5266" s="62">
        <v>1.8009000000000002</v>
      </c>
      <c r="H5266" s="62">
        <f t="shared" si="254"/>
        <v>1.9809900000000003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3383</v>
      </c>
      <c r="O5266" s="50" t="s">
        <v>3405</v>
      </c>
      <c r="P5266" s="50"/>
      <c r="Q5266" s="87"/>
    </row>
    <row r="5267" spans="1:17" ht="15" customHeight="1" x14ac:dyDescent="0.25">
      <c r="A5267" s="50">
        <v>245</v>
      </c>
      <c r="B5267" s="50" t="s">
        <v>13953</v>
      </c>
      <c r="C5267" s="50" t="s">
        <v>13954</v>
      </c>
      <c r="D5267" s="70"/>
      <c r="E5267" s="50">
        <v>10</v>
      </c>
      <c r="F5267" s="50">
        <v>12</v>
      </c>
      <c r="G5267" s="62">
        <v>1.5096000000000001</v>
      </c>
      <c r="H5267" s="62">
        <f t="shared" si="254"/>
        <v>1.66056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3383</v>
      </c>
      <c r="O5267" s="50" t="s">
        <v>3405</v>
      </c>
      <c r="P5267" s="50"/>
      <c r="Q5267" s="87"/>
    </row>
    <row r="5268" spans="1:17" ht="15" customHeight="1" x14ac:dyDescent="0.25">
      <c r="A5268" s="50">
        <v>2560</v>
      </c>
      <c r="B5268" s="50" t="s">
        <v>13955</v>
      </c>
      <c r="C5268" s="50" t="s">
        <v>13956</v>
      </c>
      <c r="D5268" s="70"/>
      <c r="E5268" s="50">
        <v>10</v>
      </c>
      <c r="F5268" s="50">
        <v>12</v>
      </c>
      <c r="G5268" s="62">
        <v>1.8009000000000002</v>
      </c>
      <c r="H5268" s="62">
        <f t="shared" ref="H5268:H5331" si="257">G5268*E5268%+G5268</f>
        <v>1.9809900000000003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3383</v>
      </c>
      <c r="O5268" s="50" t="s">
        <v>3405</v>
      </c>
      <c r="P5268" s="50"/>
      <c r="Q5268" s="87"/>
    </row>
    <row r="5269" spans="1:17" ht="15" customHeight="1" x14ac:dyDescent="0.25">
      <c r="A5269" s="50">
        <v>242</v>
      </c>
      <c r="B5269" s="50" t="s">
        <v>13957</v>
      </c>
      <c r="C5269" s="50" t="s">
        <v>13958</v>
      </c>
      <c r="D5269" s="70"/>
      <c r="E5269" s="50">
        <v>10</v>
      </c>
      <c r="F5269" s="50">
        <v>12</v>
      </c>
      <c r="G5269" s="62">
        <v>1.5096000000000001</v>
      </c>
      <c r="H5269" s="62">
        <f t="shared" si="257"/>
        <v>1.66056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3383</v>
      </c>
      <c r="O5269" s="50" t="s">
        <v>3405</v>
      </c>
      <c r="P5269" s="50"/>
      <c r="Q5269" s="87"/>
    </row>
    <row r="5270" spans="1:17" ht="15" customHeight="1" x14ac:dyDescent="0.25">
      <c r="A5270" s="50">
        <v>247</v>
      </c>
      <c r="B5270" s="50" t="s">
        <v>13959</v>
      </c>
      <c r="C5270" s="50" t="s">
        <v>13960</v>
      </c>
      <c r="D5270" s="70"/>
      <c r="E5270" s="50">
        <v>10</v>
      </c>
      <c r="F5270" s="50">
        <v>12</v>
      </c>
      <c r="G5270" s="62">
        <v>1.5096000000000001</v>
      </c>
      <c r="H5270" s="62">
        <f t="shared" si="257"/>
        <v>1.66056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3383</v>
      </c>
      <c r="O5270" s="50" t="s">
        <v>3405</v>
      </c>
      <c r="P5270" s="50"/>
      <c r="Q5270" s="87"/>
    </row>
    <row r="5271" spans="1:17" ht="15" customHeight="1" x14ac:dyDescent="0.25">
      <c r="A5271" s="54">
        <v>11565</v>
      </c>
      <c r="B5271" s="54" t="s">
        <v>3414</v>
      </c>
      <c r="C5271" s="54" t="s">
        <v>3415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3383</v>
      </c>
      <c r="O5271" s="54" t="s">
        <v>3405</v>
      </c>
      <c r="P5271" s="54" t="s">
        <v>480</v>
      </c>
      <c r="Q5271" s="88"/>
    </row>
    <row r="5272" spans="1:17" ht="15" customHeight="1" x14ac:dyDescent="0.25">
      <c r="A5272" s="54">
        <v>11566</v>
      </c>
      <c r="B5272" s="54" t="s">
        <v>3416</v>
      </c>
      <c r="C5272" s="54" t="s">
        <v>3417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3383</v>
      </c>
      <c r="O5272" s="54" t="s">
        <v>3405</v>
      </c>
      <c r="P5272" s="54" t="s">
        <v>480</v>
      </c>
      <c r="Q5272" s="88"/>
    </row>
    <row r="5273" spans="1:17" ht="15" customHeight="1" x14ac:dyDescent="0.25">
      <c r="A5273" s="54">
        <v>11567</v>
      </c>
      <c r="B5273" s="54" t="s">
        <v>3418</v>
      </c>
      <c r="C5273" s="54" t="s">
        <v>3419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3383</v>
      </c>
      <c r="O5273" s="54" t="s">
        <v>3405</v>
      </c>
      <c r="P5273" s="54" t="s">
        <v>480</v>
      </c>
      <c r="Q5273" s="88"/>
    </row>
    <row r="5274" spans="1:17" ht="15" customHeight="1" x14ac:dyDescent="0.25">
      <c r="A5274" s="54">
        <v>14435</v>
      </c>
      <c r="B5274" s="54" t="s">
        <v>3428</v>
      </c>
      <c r="C5274" s="54" t="s">
        <v>3429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3383</v>
      </c>
      <c r="O5274" s="54" t="s">
        <v>3405</v>
      </c>
      <c r="P5274" s="54" t="s">
        <v>480</v>
      </c>
      <c r="Q5274" s="88"/>
    </row>
    <row r="5275" spans="1:17" ht="15" customHeight="1" x14ac:dyDescent="0.25">
      <c r="A5275" s="54">
        <v>12975</v>
      </c>
      <c r="B5275" s="54" t="s">
        <v>3422</v>
      </c>
      <c r="C5275" s="54" t="s">
        <v>3423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3383</v>
      </c>
      <c r="O5275" s="54" t="s">
        <v>3405</v>
      </c>
      <c r="P5275" s="54" t="s">
        <v>480</v>
      </c>
      <c r="Q5275" s="88"/>
    </row>
    <row r="5276" spans="1:17" ht="15" customHeight="1" x14ac:dyDescent="0.25">
      <c r="A5276" s="54">
        <v>11568</v>
      </c>
      <c r="B5276" s="54" t="s">
        <v>3420</v>
      </c>
      <c r="C5276" s="54" t="s">
        <v>3421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3383</v>
      </c>
      <c r="O5276" s="54" t="s">
        <v>3405</v>
      </c>
      <c r="P5276" s="54" t="s">
        <v>480</v>
      </c>
      <c r="Q5276" s="88"/>
    </row>
    <row r="5277" spans="1:17" ht="15" customHeight="1" x14ac:dyDescent="0.25">
      <c r="A5277" s="54">
        <v>12976</v>
      </c>
      <c r="B5277" s="54" t="s">
        <v>3424</v>
      </c>
      <c r="C5277" s="54" t="s">
        <v>3425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3383</v>
      </c>
      <c r="O5277" s="54" t="s">
        <v>3405</v>
      </c>
      <c r="P5277" s="54" t="s">
        <v>480</v>
      </c>
      <c r="Q5277" s="88"/>
    </row>
    <row r="5278" spans="1:17" ht="15" customHeight="1" x14ac:dyDescent="0.25">
      <c r="A5278" s="50">
        <v>12637</v>
      </c>
      <c r="B5278" s="50" t="s">
        <v>13961</v>
      </c>
      <c r="C5278" s="50" t="s">
        <v>13962</v>
      </c>
      <c r="D5278" s="70"/>
      <c r="E5278" s="50">
        <v>4</v>
      </c>
      <c r="F5278" s="50">
        <v>12</v>
      </c>
      <c r="G5278" s="62">
        <v>0.77170000000000005</v>
      </c>
      <c r="H5278" s="62">
        <f t="shared" si="257"/>
        <v>0.80256800000000006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4353</v>
      </c>
      <c r="O5278" s="50" t="s">
        <v>4354</v>
      </c>
      <c r="P5278" s="50"/>
      <c r="Q5278" s="87"/>
    </row>
    <row r="5279" spans="1:17" ht="15" customHeight="1" x14ac:dyDescent="0.25">
      <c r="A5279" s="50">
        <v>12638</v>
      </c>
      <c r="B5279" s="50" t="s">
        <v>13963</v>
      </c>
      <c r="C5279" s="50" t="s">
        <v>13964</v>
      </c>
      <c r="D5279" s="70"/>
      <c r="E5279" s="50">
        <v>4</v>
      </c>
      <c r="F5279" s="50">
        <v>8</v>
      </c>
      <c r="G5279" s="62">
        <v>1.7038</v>
      </c>
      <c r="H5279" s="62">
        <f t="shared" si="257"/>
        <v>1.771952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4353</v>
      </c>
      <c r="O5279" s="50" t="s">
        <v>4354</v>
      </c>
      <c r="P5279" s="50"/>
      <c r="Q5279" s="87"/>
    </row>
    <row r="5280" spans="1:17" ht="15" customHeight="1" x14ac:dyDescent="0.25">
      <c r="A5280" s="54">
        <v>22430</v>
      </c>
      <c r="B5280" s="54" t="s">
        <v>3279</v>
      </c>
      <c r="C5280" s="54" t="s">
        <v>3280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193</v>
      </c>
      <c r="O5280" s="54" t="s">
        <v>197</v>
      </c>
      <c r="P5280" s="54" t="s">
        <v>480</v>
      </c>
      <c r="Q5280" s="88"/>
    </row>
    <row r="5281" spans="1:17" ht="15" customHeight="1" x14ac:dyDescent="0.25">
      <c r="A5281" s="54">
        <v>26600</v>
      </c>
      <c r="B5281" s="54" t="s">
        <v>5286</v>
      </c>
      <c r="C5281" s="54" t="s">
        <v>5287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5248</v>
      </c>
      <c r="O5281" s="54" t="s">
        <v>5251</v>
      </c>
      <c r="P5281" s="54" t="s">
        <v>480</v>
      </c>
      <c r="Q5281" s="88"/>
    </row>
    <row r="5282" spans="1:17" ht="15" customHeight="1" x14ac:dyDescent="0.25">
      <c r="A5282" s="54">
        <v>26601</v>
      </c>
      <c r="B5282" s="54" t="s">
        <v>5288</v>
      </c>
      <c r="C5282" s="54" t="s">
        <v>5289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5248</v>
      </c>
      <c r="O5282" s="54" t="s">
        <v>5251</v>
      </c>
      <c r="P5282" s="54" t="s">
        <v>480</v>
      </c>
      <c r="Q5282" s="88"/>
    </row>
    <row r="5283" spans="1:17" ht="15" customHeight="1" x14ac:dyDescent="0.25">
      <c r="A5283" s="54">
        <v>26602</v>
      </c>
      <c r="B5283" s="54" t="s">
        <v>5290</v>
      </c>
      <c r="C5283" s="54" t="s">
        <v>5291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5248</v>
      </c>
      <c r="O5283" s="54" t="s">
        <v>5251</v>
      </c>
      <c r="P5283" s="54" t="s">
        <v>480</v>
      </c>
      <c r="Q5283" s="88"/>
    </row>
    <row r="5284" spans="1:17" ht="15" customHeight="1" x14ac:dyDescent="0.25">
      <c r="A5284" s="50">
        <v>16442</v>
      </c>
      <c r="B5284" s="50" t="s">
        <v>13965</v>
      </c>
      <c r="C5284" s="50" t="s">
        <v>13966</v>
      </c>
      <c r="D5284" s="70"/>
      <c r="E5284" s="50">
        <v>10</v>
      </c>
      <c r="F5284" s="50">
        <v>24</v>
      </c>
      <c r="G5284" s="62">
        <v>0.80089999999999995</v>
      </c>
      <c r="H5284" s="62">
        <f t="shared" si="257"/>
        <v>0.88098999999999994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257</v>
      </c>
      <c r="O5284" s="50" t="s">
        <v>280</v>
      </c>
      <c r="P5284" s="50"/>
      <c r="Q5284" s="87"/>
    </row>
    <row r="5285" spans="1:17" ht="15" customHeight="1" x14ac:dyDescent="0.25">
      <c r="A5285" s="55">
        <v>26901</v>
      </c>
      <c r="B5285" s="55" t="s">
        <v>7244</v>
      </c>
      <c r="C5285" s="55" t="s">
        <v>7245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257</v>
      </c>
      <c r="O5285" s="55" t="s">
        <v>258</v>
      </c>
      <c r="P5285" s="55" t="s">
        <v>7098</v>
      </c>
      <c r="Q5285" s="89"/>
    </row>
    <row r="5286" spans="1:17" ht="15" customHeight="1" x14ac:dyDescent="0.25">
      <c r="A5286" s="50">
        <v>20067</v>
      </c>
      <c r="B5286" s="50" t="s">
        <v>13967</v>
      </c>
      <c r="C5286" s="50" t="s">
        <v>13968</v>
      </c>
      <c r="D5286" s="70"/>
      <c r="E5286" s="50">
        <v>10</v>
      </c>
      <c r="F5286" s="50">
        <v>5</v>
      </c>
      <c r="G5286" s="62">
        <v>2.7135000000000002</v>
      </c>
      <c r="H5286" s="62">
        <f t="shared" si="257"/>
        <v>2.9848500000000002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204</v>
      </c>
      <c r="O5286" s="50" t="s">
        <v>13153</v>
      </c>
      <c r="P5286" s="50"/>
      <c r="Q5286" s="87"/>
    </row>
    <row r="5287" spans="1:17" ht="15" customHeight="1" x14ac:dyDescent="0.25">
      <c r="A5287" s="50">
        <v>20066</v>
      </c>
      <c r="B5287" s="50" t="s">
        <v>13969</v>
      </c>
      <c r="C5287" s="50" t="s">
        <v>13970</v>
      </c>
      <c r="D5287" s="70"/>
      <c r="E5287" s="50">
        <v>10</v>
      </c>
      <c r="F5287" s="50">
        <v>6</v>
      </c>
      <c r="G5287" s="62">
        <v>1.8396999999999999</v>
      </c>
      <c r="H5287" s="62">
        <f t="shared" si="257"/>
        <v>2.0236700000000001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204</v>
      </c>
      <c r="O5287" s="50" t="s">
        <v>13153</v>
      </c>
      <c r="P5287" s="50"/>
      <c r="Q5287" s="87"/>
    </row>
    <row r="5288" spans="1:17" ht="15" customHeight="1" x14ac:dyDescent="0.25">
      <c r="A5288" s="50">
        <v>20069</v>
      </c>
      <c r="B5288" s="50" t="s">
        <v>13971</v>
      </c>
      <c r="C5288" s="50" t="s">
        <v>13972</v>
      </c>
      <c r="D5288" s="70"/>
      <c r="E5288" s="50">
        <v>4</v>
      </c>
      <c r="F5288" s="50">
        <v>5</v>
      </c>
      <c r="G5288" s="62">
        <v>1.9367999999999999</v>
      </c>
      <c r="H5288" s="62">
        <f t="shared" si="257"/>
        <v>2.0142720000000001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237</v>
      </c>
      <c r="O5288" s="50" t="s">
        <v>241</v>
      </c>
      <c r="P5288" s="50"/>
      <c r="Q5288" s="87"/>
    </row>
    <row r="5289" spans="1:17" ht="15" customHeight="1" x14ac:dyDescent="0.25">
      <c r="A5289" s="50">
        <v>23478</v>
      </c>
      <c r="B5289" s="50" t="s">
        <v>13973</v>
      </c>
      <c r="C5289" s="50" t="s">
        <v>13974</v>
      </c>
      <c r="D5289" s="70"/>
      <c r="E5289" s="50">
        <v>4</v>
      </c>
      <c r="F5289" s="50">
        <v>6</v>
      </c>
      <c r="G5289" s="62">
        <v>2.6164000000000001</v>
      </c>
      <c r="H5289" s="62">
        <f t="shared" si="257"/>
        <v>2.7210559999999999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237</v>
      </c>
      <c r="O5289" s="50" t="s">
        <v>3853</v>
      </c>
      <c r="P5289" s="50"/>
      <c r="Q5289" s="87"/>
    </row>
    <row r="5290" spans="1:17" ht="15" customHeight="1" x14ac:dyDescent="0.25">
      <c r="A5290" s="50">
        <v>20068</v>
      </c>
      <c r="B5290" s="50" t="s">
        <v>13975</v>
      </c>
      <c r="C5290" s="50" t="s">
        <v>13976</v>
      </c>
      <c r="D5290" s="70"/>
      <c r="E5290" s="50">
        <v>4</v>
      </c>
      <c r="F5290" s="50">
        <v>10</v>
      </c>
      <c r="G5290" s="62">
        <v>3.6844000000000001</v>
      </c>
      <c r="H5290" s="62">
        <f t="shared" si="257"/>
        <v>3.8317760000000001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257</v>
      </c>
      <c r="O5290" s="50" t="s">
        <v>4973</v>
      </c>
      <c r="P5290" s="50"/>
      <c r="Q5290" s="87"/>
    </row>
    <row r="5291" spans="1:17" ht="15" customHeight="1" x14ac:dyDescent="0.25">
      <c r="A5291" s="50">
        <v>20076</v>
      </c>
      <c r="B5291" s="50" t="s">
        <v>13977</v>
      </c>
      <c r="C5291" s="50" t="s">
        <v>13978</v>
      </c>
      <c r="D5291" s="70"/>
      <c r="E5291" s="50">
        <v>4</v>
      </c>
      <c r="F5291" s="50">
        <v>6</v>
      </c>
      <c r="G5291" s="62">
        <v>1.9950000000000001</v>
      </c>
      <c r="H5291" s="62">
        <f t="shared" si="257"/>
        <v>2.0748000000000002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347</v>
      </c>
      <c r="O5291" s="50" t="s">
        <v>4056</v>
      </c>
      <c r="P5291" s="50"/>
      <c r="Q5291" s="87"/>
    </row>
    <row r="5292" spans="1:17" ht="15" customHeight="1" x14ac:dyDescent="0.25">
      <c r="A5292" s="50">
        <v>20073</v>
      </c>
      <c r="B5292" s="50" t="s">
        <v>13979</v>
      </c>
      <c r="C5292" s="50" t="s">
        <v>13980</v>
      </c>
      <c r="D5292" s="70"/>
      <c r="E5292" s="50">
        <v>10</v>
      </c>
      <c r="F5292" s="50">
        <v>10</v>
      </c>
      <c r="G5292" s="62">
        <v>3.2960000000000003</v>
      </c>
      <c r="H5292" s="62">
        <f t="shared" si="257"/>
        <v>3.6256000000000004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237</v>
      </c>
      <c r="O5292" s="50" t="s">
        <v>3736</v>
      </c>
      <c r="P5292" s="50"/>
      <c r="Q5292" s="87"/>
    </row>
    <row r="5293" spans="1:17" ht="15" customHeight="1" x14ac:dyDescent="0.25">
      <c r="A5293" s="50">
        <v>20764</v>
      </c>
      <c r="B5293" s="50" t="s">
        <v>13981</v>
      </c>
      <c r="C5293" s="50" t="s">
        <v>13982</v>
      </c>
      <c r="D5293" s="70"/>
      <c r="E5293" s="50">
        <v>4</v>
      </c>
      <c r="F5293" s="50">
        <v>6</v>
      </c>
      <c r="G5293" s="62">
        <v>2.8630999999999998</v>
      </c>
      <c r="H5293" s="62">
        <f t="shared" si="257"/>
        <v>2.9776239999999996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347</v>
      </c>
      <c r="O5293" s="50" t="s">
        <v>4056</v>
      </c>
      <c r="P5293" s="50"/>
      <c r="Q5293" s="87"/>
    </row>
    <row r="5294" spans="1:17" ht="15" customHeight="1" x14ac:dyDescent="0.25">
      <c r="A5294" s="50">
        <v>20065</v>
      </c>
      <c r="B5294" s="50" t="s">
        <v>13983</v>
      </c>
      <c r="C5294" s="50" t="s">
        <v>13984</v>
      </c>
      <c r="D5294" s="70"/>
      <c r="E5294" s="50">
        <v>10</v>
      </c>
      <c r="F5294" s="50">
        <v>6</v>
      </c>
      <c r="G5294" s="62">
        <v>2.6164000000000001</v>
      </c>
      <c r="H5294" s="62">
        <f t="shared" si="257"/>
        <v>2.8780399999999999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257</v>
      </c>
      <c r="O5294" s="50" t="s">
        <v>4973</v>
      </c>
      <c r="P5294" s="50"/>
      <c r="Q5294" s="87"/>
    </row>
    <row r="5295" spans="1:17" ht="15" customHeight="1" x14ac:dyDescent="0.25">
      <c r="A5295" s="50">
        <v>23477</v>
      </c>
      <c r="B5295" s="50" t="s">
        <v>13985</v>
      </c>
      <c r="C5295" s="50" t="s">
        <v>13986</v>
      </c>
      <c r="D5295" s="70"/>
      <c r="E5295" s="50">
        <v>10</v>
      </c>
      <c r="F5295" s="50">
        <v>7</v>
      </c>
      <c r="G5295" s="62">
        <v>1.9368000000000001</v>
      </c>
      <c r="H5295" s="62">
        <f t="shared" si="257"/>
        <v>2.1304799999999999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237</v>
      </c>
      <c r="O5295" s="50" t="s">
        <v>3947</v>
      </c>
      <c r="P5295" s="50"/>
      <c r="Q5295" s="87"/>
    </row>
    <row r="5296" spans="1:17" ht="15" customHeight="1" x14ac:dyDescent="0.25">
      <c r="A5296" s="50">
        <v>20057</v>
      </c>
      <c r="B5296" s="50" t="s">
        <v>13987</v>
      </c>
      <c r="C5296" s="50" t="s">
        <v>13988</v>
      </c>
      <c r="D5296" s="70"/>
      <c r="E5296" s="50">
        <v>10</v>
      </c>
      <c r="F5296" s="50">
        <v>10</v>
      </c>
      <c r="G5296" s="62">
        <v>3.1017999999999999</v>
      </c>
      <c r="H5296" s="62">
        <f t="shared" si="257"/>
        <v>3.4119799999999998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3509</v>
      </c>
      <c r="O5296" s="50" t="s">
        <v>4973</v>
      </c>
      <c r="P5296" s="50"/>
      <c r="Q5296" s="87"/>
    </row>
    <row r="5297" spans="1:17" ht="15" customHeight="1" x14ac:dyDescent="0.25">
      <c r="A5297" s="50">
        <v>20063</v>
      </c>
      <c r="B5297" s="50" t="s">
        <v>13989</v>
      </c>
      <c r="C5297" s="50" t="s">
        <v>13990</v>
      </c>
      <c r="D5297" s="70"/>
      <c r="E5297" s="50">
        <v>10</v>
      </c>
      <c r="F5297" s="50">
        <v>4</v>
      </c>
      <c r="G5297" s="62">
        <v>2.6164000000000001</v>
      </c>
      <c r="H5297" s="62">
        <f t="shared" si="257"/>
        <v>2.8780399999999999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257</v>
      </c>
      <c r="O5297" s="50" t="s">
        <v>4973</v>
      </c>
      <c r="P5297" s="50"/>
      <c r="Q5297" s="87"/>
    </row>
    <row r="5298" spans="1:17" ht="15" customHeight="1" x14ac:dyDescent="0.25">
      <c r="A5298" s="55">
        <v>26904</v>
      </c>
      <c r="B5298" s="55" t="s">
        <v>7246</v>
      </c>
      <c r="C5298" s="55" t="s">
        <v>7247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257</v>
      </c>
      <c r="O5298" s="55" t="s">
        <v>4973</v>
      </c>
      <c r="P5298" s="55" t="s">
        <v>7098</v>
      </c>
      <c r="Q5298" s="89"/>
    </row>
    <row r="5299" spans="1:17" ht="15" customHeight="1" x14ac:dyDescent="0.25">
      <c r="A5299" s="50">
        <v>20064</v>
      </c>
      <c r="B5299" s="50" t="s">
        <v>13991</v>
      </c>
      <c r="C5299" s="50" t="s">
        <v>13992</v>
      </c>
      <c r="D5299" s="70"/>
      <c r="E5299" s="50">
        <v>10</v>
      </c>
      <c r="F5299" s="50">
        <v>4</v>
      </c>
      <c r="G5299" s="62">
        <v>2.7134999999999998</v>
      </c>
      <c r="H5299" s="62">
        <f t="shared" si="257"/>
        <v>2.9848499999999998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257</v>
      </c>
      <c r="O5299" s="50" t="s">
        <v>4973</v>
      </c>
      <c r="P5299" s="50"/>
      <c r="Q5299" s="87"/>
    </row>
    <row r="5300" spans="1:17" ht="15" customHeight="1" x14ac:dyDescent="0.25">
      <c r="A5300" s="50">
        <v>21381</v>
      </c>
      <c r="B5300" s="50" t="s">
        <v>13993</v>
      </c>
      <c r="C5300" s="50" t="s">
        <v>13994</v>
      </c>
      <c r="D5300" s="70"/>
      <c r="E5300" s="50">
        <v>10</v>
      </c>
      <c r="F5300" s="50">
        <v>8</v>
      </c>
      <c r="G5300" s="62">
        <v>2.6747000000000001</v>
      </c>
      <c r="H5300" s="62">
        <f t="shared" si="257"/>
        <v>2.94217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257</v>
      </c>
      <c r="O5300" s="50" t="s">
        <v>4973</v>
      </c>
      <c r="P5300" s="50"/>
      <c r="Q5300" s="87"/>
    </row>
    <row r="5301" spans="1:17" ht="15" customHeight="1" x14ac:dyDescent="0.25">
      <c r="A5301" s="50">
        <v>20059</v>
      </c>
      <c r="B5301" s="50" t="s">
        <v>13995</v>
      </c>
      <c r="C5301" s="50" t="s">
        <v>13996</v>
      </c>
      <c r="D5301" s="70"/>
      <c r="E5301" s="50">
        <v>10</v>
      </c>
      <c r="F5301" s="50">
        <v>6</v>
      </c>
      <c r="G5301" s="62">
        <v>2.5775999999999999</v>
      </c>
      <c r="H5301" s="62">
        <f t="shared" si="257"/>
        <v>2.8353599999999997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237</v>
      </c>
      <c r="O5301" s="50" t="s">
        <v>238</v>
      </c>
      <c r="P5301" s="50"/>
      <c r="Q5301" s="87"/>
    </row>
    <row r="5302" spans="1:17" ht="15" customHeight="1" x14ac:dyDescent="0.25">
      <c r="A5302" s="50">
        <v>20060</v>
      </c>
      <c r="B5302" s="50" t="s">
        <v>13997</v>
      </c>
      <c r="C5302" s="50" t="s">
        <v>13998</v>
      </c>
      <c r="D5302" s="70"/>
      <c r="E5302" s="50">
        <v>10</v>
      </c>
      <c r="F5302" s="50">
        <v>5</v>
      </c>
      <c r="G5302" s="62">
        <v>2.9077000000000002</v>
      </c>
      <c r="H5302" s="62">
        <f t="shared" si="257"/>
        <v>3.1984700000000004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237</v>
      </c>
      <c r="O5302" s="50" t="s">
        <v>3947</v>
      </c>
      <c r="P5302" s="50"/>
      <c r="Q5302" s="87"/>
    </row>
    <row r="5303" spans="1:17" ht="15" customHeight="1" x14ac:dyDescent="0.25">
      <c r="A5303" s="50">
        <v>20061</v>
      </c>
      <c r="B5303" s="50" t="s">
        <v>13999</v>
      </c>
      <c r="C5303" s="50" t="s">
        <v>14000</v>
      </c>
      <c r="D5303" s="70"/>
      <c r="E5303" s="50">
        <v>10</v>
      </c>
      <c r="F5303" s="50">
        <v>8</v>
      </c>
      <c r="G5303" s="62">
        <v>2.9077000000000002</v>
      </c>
      <c r="H5303" s="62">
        <f t="shared" si="257"/>
        <v>3.1984700000000004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237</v>
      </c>
      <c r="O5303" s="50" t="s">
        <v>14001</v>
      </c>
      <c r="P5303" s="50"/>
      <c r="Q5303" s="87"/>
    </row>
    <row r="5304" spans="1:17" ht="15" customHeight="1" x14ac:dyDescent="0.25">
      <c r="A5304" s="50">
        <v>23474</v>
      </c>
      <c r="B5304" s="50" t="s">
        <v>14002</v>
      </c>
      <c r="C5304" s="50" t="s">
        <v>14003</v>
      </c>
      <c r="D5304" s="70"/>
      <c r="E5304" s="50">
        <v>10</v>
      </c>
      <c r="F5304" s="50">
        <v>20</v>
      </c>
      <c r="G5304" s="62">
        <v>1.0630000000000002</v>
      </c>
      <c r="H5304" s="62">
        <f t="shared" si="257"/>
        <v>1.1693000000000002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244</v>
      </c>
      <c r="O5304" s="50" t="s">
        <v>4172</v>
      </c>
      <c r="P5304" s="50"/>
      <c r="Q5304" s="87"/>
    </row>
    <row r="5305" spans="1:17" ht="15" customHeight="1" x14ac:dyDescent="0.25">
      <c r="A5305" s="50">
        <v>20070</v>
      </c>
      <c r="B5305" s="50" t="s">
        <v>14004</v>
      </c>
      <c r="C5305" s="50" t="s">
        <v>14005</v>
      </c>
      <c r="D5305" s="70"/>
      <c r="E5305" s="50">
        <v>10</v>
      </c>
      <c r="F5305" s="50">
        <v>5</v>
      </c>
      <c r="G5305" s="62">
        <v>2.0339</v>
      </c>
      <c r="H5305" s="62">
        <f t="shared" si="257"/>
        <v>2.2372900000000002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237</v>
      </c>
      <c r="O5305" s="50" t="s">
        <v>3880</v>
      </c>
      <c r="P5305" s="50"/>
      <c r="Q5305" s="87"/>
    </row>
    <row r="5306" spans="1:17" ht="15" customHeight="1" x14ac:dyDescent="0.25">
      <c r="A5306" s="50">
        <v>26181</v>
      </c>
      <c r="B5306" s="50" t="s">
        <v>14006</v>
      </c>
      <c r="C5306" s="50" t="s">
        <v>14007</v>
      </c>
      <c r="D5306" s="70"/>
      <c r="E5306" s="50">
        <v>10</v>
      </c>
      <c r="F5306" s="50">
        <v>4</v>
      </c>
      <c r="G5306" s="62">
        <v>3.4514</v>
      </c>
      <c r="H5306" s="62">
        <f t="shared" si="257"/>
        <v>3.7965400000000002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237</v>
      </c>
      <c r="O5306" s="50" t="s">
        <v>3947</v>
      </c>
      <c r="P5306" s="50"/>
      <c r="Q5306" s="87"/>
    </row>
    <row r="5307" spans="1:17" ht="15" customHeight="1" x14ac:dyDescent="0.25">
      <c r="A5307" s="50">
        <v>20071</v>
      </c>
      <c r="B5307" s="50" t="s">
        <v>14008</v>
      </c>
      <c r="C5307" s="50" t="s">
        <v>14009</v>
      </c>
      <c r="D5307" s="70"/>
      <c r="E5307" s="50">
        <v>10</v>
      </c>
      <c r="F5307" s="50">
        <v>6</v>
      </c>
      <c r="G5307" s="62">
        <v>2.9077000000000002</v>
      </c>
      <c r="H5307" s="62">
        <f t="shared" si="257"/>
        <v>3.1984700000000004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237</v>
      </c>
      <c r="O5307" s="50" t="s">
        <v>3844</v>
      </c>
      <c r="P5307" s="50"/>
      <c r="Q5307" s="87"/>
    </row>
    <row r="5308" spans="1:17" ht="15" customHeight="1" x14ac:dyDescent="0.25">
      <c r="A5308" s="50">
        <v>20072</v>
      </c>
      <c r="B5308" s="50" t="s">
        <v>14010</v>
      </c>
      <c r="C5308" s="50" t="s">
        <v>14011</v>
      </c>
      <c r="D5308" s="70"/>
      <c r="E5308" s="50">
        <v>10</v>
      </c>
      <c r="F5308" s="50">
        <v>5</v>
      </c>
      <c r="G5308" s="62">
        <v>2.6164000000000001</v>
      </c>
      <c r="H5308" s="62">
        <f t="shared" si="257"/>
        <v>2.8780399999999999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237</v>
      </c>
      <c r="O5308" s="50" t="s">
        <v>3947</v>
      </c>
      <c r="P5308" s="50"/>
      <c r="Q5308" s="87"/>
    </row>
    <row r="5309" spans="1:17" ht="15" customHeight="1" x14ac:dyDescent="0.25">
      <c r="A5309" s="50">
        <v>23476</v>
      </c>
      <c r="B5309" s="50" t="s">
        <v>14012</v>
      </c>
      <c r="C5309" s="50" t="s">
        <v>14013</v>
      </c>
      <c r="D5309" s="70"/>
      <c r="E5309" s="50">
        <v>10</v>
      </c>
      <c r="F5309" s="50">
        <v>8</v>
      </c>
      <c r="G5309" s="62">
        <v>2.6164000000000001</v>
      </c>
      <c r="H5309" s="62">
        <f t="shared" si="257"/>
        <v>2.8780399999999999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237</v>
      </c>
      <c r="O5309" s="50" t="s">
        <v>3947</v>
      </c>
      <c r="P5309" s="50"/>
      <c r="Q5309" s="87"/>
    </row>
    <row r="5310" spans="1:17" ht="15" customHeight="1" x14ac:dyDescent="0.25">
      <c r="A5310" s="50">
        <v>5455</v>
      </c>
      <c r="B5310" s="50" t="s">
        <v>14014</v>
      </c>
      <c r="C5310" s="50" t="s">
        <v>14015</v>
      </c>
      <c r="D5310" s="70"/>
      <c r="E5310" s="50">
        <v>10</v>
      </c>
      <c r="F5310" s="50">
        <v>12</v>
      </c>
      <c r="G5310" s="62">
        <v>1.4124999999999999</v>
      </c>
      <c r="H5310" s="62">
        <f t="shared" si="257"/>
        <v>1.55375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213</v>
      </c>
      <c r="O5310" s="50" t="s">
        <v>3361</v>
      </c>
      <c r="P5310" s="50"/>
      <c r="Q5310" s="87"/>
    </row>
    <row r="5311" spans="1:17" ht="15" customHeight="1" x14ac:dyDescent="0.25">
      <c r="A5311" s="50">
        <v>25323</v>
      </c>
      <c r="B5311" s="50" t="s">
        <v>14016</v>
      </c>
      <c r="C5311" s="50" t="s">
        <v>14017</v>
      </c>
      <c r="D5311" s="70"/>
      <c r="E5311" s="50">
        <v>10</v>
      </c>
      <c r="F5311" s="50">
        <v>15</v>
      </c>
      <c r="G5311" s="62">
        <v>0.83</v>
      </c>
      <c r="H5311" s="62">
        <f t="shared" si="257"/>
        <v>0.91299999999999992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237</v>
      </c>
      <c r="O5311" s="50" t="s">
        <v>3814</v>
      </c>
      <c r="P5311" s="50"/>
      <c r="Q5311" s="87"/>
    </row>
    <row r="5312" spans="1:17" ht="15" customHeight="1" x14ac:dyDescent="0.25">
      <c r="A5312" s="50">
        <v>25324</v>
      </c>
      <c r="B5312" s="50" t="s">
        <v>14018</v>
      </c>
      <c r="C5312" s="50" t="s">
        <v>14019</v>
      </c>
      <c r="D5312" s="70"/>
      <c r="E5312" s="50">
        <v>10</v>
      </c>
      <c r="F5312" s="50">
        <v>15</v>
      </c>
      <c r="G5312" s="62">
        <v>0.83</v>
      </c>
      <c r="H5312" s="62">
        <f t="shared" si="257"/>
        <v>0.91299999999999992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237</v>
      </c>
      <c r="O5312" s="50" t="s">
        <v>3814</v>
      </c>
      <c r="P5312" s="50"/>
      <c r="Q5312" s="87"/>
    </row>
    <row r="5313" spans="1:17" ht="15" customHeight="1" x14ac:dyDescent="0.25">
      <c r="A5313" s="50">
        <v>16039</v>
      </c>
      <c r="B5313" s="50" t="s">
        <v>14020</v>
      </c>
      <c r="C5313" s="50" t="s">
        <v>14021</v>
      </c>
      <c r="D5313" s="70"/>
      <c r="E5313" s="50">
        <v>10</v>
      </c>
      <c r="F5313" s="50">
        <v>12</v>
      </c>
      <c r="G5313" s="62">
        <v>0.7329</v>
      </c>
      <c r="H5313" s="62">
        <f t="shared" si="257"/>
        <v>0.80618999999999996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237</v>
      </c>
      <c r="O5313" s="50" t="s">
        <v>3814</v>
      </c>
      <c r="P5313" s="50"/>
      <c r="Q5313" s="87"/>
    </row>
    <row r="5314" spans="1:17" ht="15" customHeight="1" x14ac:dyDescent="0.25">
      <c r="A5314" s="50">
        <v>25322</v>
      </c>
      <c r="B5314" s="50" t="s">
        <v>14022</v>
      </c>
      <c r="C5314" s="50" t="s">
        <v>14023</v>
      </c>
      <c r="D5314" s="70"/>
      <c r="E5314" s="50">
        <v>4</v>
      </c>
      <c r="F5314" s="50">
        <v>10</v>
      </c>
      <c r="G5314" s="62">
        <v>2.4222000000000001</v>
      </c>
      <c r="H5314" s="62">
        <f t="shared" si="257"/>
        <v>2.519088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251</v>
      </c>
      <c r="O5314" s="50" t="s">
        <v>10934</v>
      </c>
      <c r="P5314" s="50"/>
      <c r="Q5314" s="87"/>
    </row>
    <row r="5315" spans="1:17" ht="15" customHeight="1" x14ac:dyDescent="0.25">
      <c r="A5315" s="50">
        <v>20410</v>
      </c>
      <c r="B5315" s="50" t="s">
        <v>14024</v>
      </c>
      <c r="C5315" s="50" t="s">
        <v>14025</v>
      </c>
      <c r="D5315" s="70"/>
      <c r="E5315" s="50">
        <v>4</v>
      </c>
      <c r="F5315" s="50">
        <v>10</v>
      </c>
      <c r="G5315" s="62">
        <v>1.1213</v>
      </c>
      <c r="H5315" s="62">
        <f t="shared" si="257"/>
        <v>1.1661519999999999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347</v>
      </c>
      <c r="O5315" s="50" t="s">
        <v>4069</v>
      </c>
      <c r="P5315" s="50"/>
      <c r="Q5315" s="87"/>
    </row>
    <row r="5316" spans="1:17" ht="15" customHeight="1" x14ac:dyDescent="0.25">
      <c r="A5316" s="50">
        <v>20409</v>
      </c>
      <c r="B5316" s="50" t="s">
        <v>14026</v>
      </c>
      <c r="C5316" s="50" t="s">
        <v>14027</v>
      </c>
      <c r="D5316" s="70"/>
      <c r="E5316" s="50">
        <v>4</v>
      </c>
      <c r="F5316" s="50">
        <v>10</v>
      </c>
      <c r="G5316" s="62">
        <v>1.1213</v>
      </c>
      <c r="H5316" s="62">
        <f t="shared" si="257"/>
        <v>1.1661519999999999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347</v>
      </c>
      <c r="O5316" s="50" t="s">
        <v>4069</v>
      </c>
      <c r="P5316" s="50"/>
      <c r="Q5316" s="87"/>
    </row>
    <row r="5317" spans="1:17" ht="15" customHeight="1" x14ac:dyDescent="0.25">
      <c r="A5317" s="50">
        <v>14793</v>
      </c>
      <c r="B5317" s="50" t="s">
        <v>14028</v>
      </c>
      <c r="C5317" s="50" t="s">
        <v>14029</v>
      </c>
      <c r="D5317" s="70"/>
      <c r="E5317" s="50">
        <v>10</v>
      </c>
      <c r="F5317" s="50">
        <v>12</v>
      </c>
      <c r="G5317" s="62">
        <v>0.86879999999999991</v>
      </c>
      <c r="H5317" s="62">
        <f t="shared" si="257"/>
        <v>0.95567999999999986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237</v>
      </c>
      <c r="O5317" s="50" t="s">
        <v>3839</v>
      </c>
      <c r="P5317" s="50"/>
      <c r="Q5317" s="87"/>
    </row>
    <row r="5318" spans="1:17" ht="15" customHeight="1" x14ac:dyDescent="0.25">
      <c r="A5318" s="50">
        <v>14792</v>
      </c>
      <c r="B5318" s="50" t="s">
        <v>14030</v>
      </c>
      <c r="C5318" s="50" t="s">
        <v>14031</v>
      </c>
      <c r="D5318" s="70"/>
      <c r="E5318" s="50">
        <v>10</v>
      </c>
      <c r="F5318" s="50">
        <v>12</v>
      </c>
      <c r="G5318" s="62">
        <v>0.86879999999999991</v>
      </c>
      <c r="H5318" s="62">
        <f t="shared" si="257"/>
        <v>0.95567999999999986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237</v>
      </c>
      <c r="O5318" s="50" t="s">
        <v>3839</v>
      </c>
      <c r="P5318" s="50"/>
      <c r="Q5318" s="87"/>
    </row>
    <row r="5319" spans="1:17" ht="15" customHeight="1" x14ac:dyDescent="0.25">
      <c r="A5319" s="50">
        <v>11594</v>
      </c>
      <c r="B5319" s="50" t="s">
        <v>14032</v>
      </c>
      <c r="C5319" s="50" t="s">
        <v>14033</v>
      </c>
      <c r="D5319" s="70"/>
      <c r="E5319" s="50">
        <v>10</v>
      </c>
      <c r="F5319" s="50">
        <v>12</v>
      </c>
      <c r="G5319" s="62">
        <v>1.0242</v>
      </c>
      <c r="H5319" s="62">
        <f t="shared" si="257"/>
        <v>1.12662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237</v>
      </c>
      <c r="O5319" s="50" t="s">
        <v>3826</v>
      </c>
      <c r="P5319" s="50"/>
      <c r="Q5319" s="87"/>
    </row>
    <row r="5320" spans="1:17" ht="15" customHeight="1" x14ac:dyDescent="0.25">
      <c r="A5320" s="50">
        <v>5462</v>
      </c>
      <c r="B5320" s="50" t="s">
        <v>14034</v>
      </c>
      <c r="C5320" s="50" t="s">
        <v>14035</v>
      </c>
      <c r="D5320" s="70"/>
      <c r="E5320" s="50">
        <v>10</v>
      </c>
      <c r="F5320" s="50">
        <v>12</v>
      </c>
      <c r="G5320" s="62">
        <v>1.2571999999999999</v>
      </c>
      <c r="H5320" s="62">
        <f t="shared" si="257"/>
        <v>1.3829199999999999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237</v>
      </c>
      <c r="O5320" s="50" t="s">
        <v>3826</v>
      </c>
      <c r="P5320" s="50"/>
      <c r="Q5320" s="87"/>
    </row>
    <row r="5321" spans="1:17" ht="15" customHeight="1" x14ac:dyDescent="0.25">
      <c r="A5321" s="50">
        <v>5461</v>
      </c>
      <c r="B5321" s="50" t="s">
        <v>14036</v>
      </c>
      <c r="C5321" s="50" t="s">
        <v>14037</v>
      </c>
      <c r="D5321" s="70"/>
      <c r="E5321" s="50">
        <v>10</v>
      </c>
      <c r="F5321" s="50">
        <v>12</v>
      </c>
      <c r="G5321" s="62">
        <v>1.0242</v>
      </c>
      <c r="H5321" s="62">
        <f t="shared" si="257"/>
        <v>1.12662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237</v>
      </c>
      <c r="O5321" s="50" t="s">
        <v>3826</v>
      </c>
      <c r="P5321" s="50"/>
      <c r="Q5321" s="87"/>
    </row>
    <row r="5322" spans="1:17" ht="15" customHeight="1" x14ac:dyDescent="0.25">
      <c r="A5322" s="50">
        <v>16040</v>
      </c>
      <c r="B5322" s="50" t="s">
        <v>14038</v>
      </c>
      <c r="C5322" s="50" t="s">
        <v>14039</v>
      </c>
      <c r="D5322" s="70"/>
      <c r="E5322" s="50">
        <v>10</v>
      </c>
      <c r="F5322" s="50">
        <v>12</v>
      </c>
      <c r="G5322" s="62">
        <v>1.2571999999999999</v>
      </c>
      <c r="H5322" s="62">
        <f t="shared" si="257"/>
        <v>1.3829199999999999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237</v>
      </c>
      <c r="O5322" s="50" t="s">
        <v>3826</v>
      </c>
      <c r="P5322" s="50"/>
      <c r="Q5322" s="87"/>
    </row>
    <row r="5323" spans="1:17" ht="15" customHeight="1" x14ac:dyDescent="0.25">
      <c r="A5323" s="50">
        <v>5464</v>
      </c>
      <c r="B5323" s="50" t="s">
        <v>14040</v>
      </c>
      <c r="C5323" s="50" t="s">
        <v>14041</v>
      </c>
      <c r="D5323" s="70"/>
      <c r="E5323" s="50">
        <v>10</v>
      </c>
      <c r="F5323" s="50">
        <v>12</v>
      </c>
      <c r="G5323" s="62">
        <v>1.0242</v>
      </c>
      <c r="H5323" s="62">
        <f t="shared" si="257"/>
        <v>1.12662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237</v>
      </c>
      <c r="O5323" s="50" t="s">
        <v>3826</v>
      </c>
      <c r="P5323" s="50"/>
      <c r="Q5323" s="87"/>
    </row>
    <row r="5324" spans="1:17" ht="15" customHeight="1" x14ac:dyDescent="0.25">
      <c r="A5324" s="50">
        <v>5467</v>
      </c>
      <c r="B5324" s="50" t="s">
        <v>14042</v>
      </c>
      <c r="C5324" s="50" t="s">
        <v>14043</v>
      </c>
      <c r="D5324" s="70"/>
      <c r="E5324" s="50">
        <v>4</v>
      </c>
      <c r="F5324" s="50">
        <v>10</v>
      </c>
      <c r="G5324" s="62">
        <v>2.4222000000000001</v>
      </c>
      <c r="H5324" s="62">
        <f t="shared" si="257"/>
        <v>2.519088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5105</v>
      </c>
      <c r="O5324" s="50" t="s">
        <v>11714</v>
      </c>
      <c r="P5324" s="50"/>
      <c r="Q5324" s="87"/>
    </row>
    <row r="5325" spans="1:17" ht="15" customHeight="1" x14ac:dyDescent="0.25">
      <c r="A5325" s="50">
        <v>5470</v>
      </c>
      <c r="B5325" s="50" t="s">
        <v>14044</v>
      </c>
      <c r="C5325" s="50" t="s">
        <v>14045</v>
      </c>
      <c r="D5325" s="70"/>
      <c r="E5325" s="50">
        <v>4</v>
      </c>
      <c r="F5325" s="50">
        <v>12</v>
      </c>
      <c r="G5325" s="62">
        <v>1.8009000000000002</v>
      </c>
      <c r="H5325" s="62">
        <f t="shared" si="257"/>
        <v>1.8729360000000002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5105</v>
      </c>
      <c r="O5325" s="50" t="s">
        <v>5112</v>
      </c>
      <c r="P5325" s="50"/>
      <c r="Q5325" s="87"/>
    </row>
    <row r="5326" spans="1:17" ht="15" customHeight="1" x14ac:dyDescent="0.25">
      <c r="A5326" s="50">
        <v>5471</v>
      </c>
      <c r="B5326" s="50" t="s">
        <v>14046</v>
      </c>
      <c r="C5326" s="50" t="s">
        <v>14047</v>
      </c>
      <c r="D5326" s="70"/>
      <c r="E5326" s="50">
        <v>4</v>
      </c>
      <c r="F5326" s="50">
        <v>12</v>
      </c>
      <c r="G5326" s="62">
        <v>2.0339</v>
      </c>
      <c r="H5326" s="62">
        <f t="shared" si="257"/>
        <v>2.115256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5105</v>
      </c>
      <c r="O5326" s="50" t="s">
        <v>14048</v>
      </c>
      <c r="P5326" s="50"/>
      <c r="Q5326" s="87"/>
    </row>
    <row r="5327" spans="1:17" ht="15" customHeight="1" x14ac:dyDescent="0.25">
      <c r="A5327" s="50">
        <v>5468</v>
      </c>
      <c r="B5327" s="50" t="s">
        <v>14049</v>
      </c>
      <c r="C5327" s="50" t="s">
        <v>14050</v>
      </c>
      <c r="D5327" s="70"/>
      <c r="E5327" s="50">
        <v>4</v>
      </c>
      <c r="F5327" s="50">
        <v>10</v>
      </c>
      <c r="G5327" s="62">
        <v>2.4222000000000001</v>
      </c>
      <c r="H5327" s="62">
        <f t="shared" si="257"/>
        <v>2.519088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5105</v>
      </c>
      <c r="O5327" s="50" t="s">
        <v>5130</v>
      </c>
      <c r="P5327" s="50"/>
      <c r="Q5327" s="87"/>
    </row>
    <row r="5328" spans="1:17" ht="15" customHeight="1" x14ac:dyDescent="0.25">
      <c r="A5328" s="54">
        <v>16038</v>
      </c>
      <c r="B5328" s="54" t="s">
        <v>5131</v>
      </c>
      <c r="C5328" s="54" t="s">
        <v>5132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5105</v>
      </c>
      <c r="O5328" s="54" t="s">
        <v>5117</v>
      </c>
      <c r="P5328" s="54" t="s">
        <v>480</v>
      </c>
      <c r="Q5328" s="88"/>
    </row>
    <row r="5329" spans="1:17" ht="15" customHeight="1" x14ac:dyDescent="0.25">
      <c r="A5329" s="50">
        <v>5472</v>
      </c>
      <c r="B5329" s="50" t="s">
        <v>14051</v>
      </c>
      <c r="C5329" s="50" t="s">
        <v>14052</v>
      </c>
      <c r="D5329" s="70"/>
      <c r="E5329" s="50">
        <v>4</v>
      </c>
      <c r="F5329" s="50">
        <v>10</v>
      </c>
      <c r="G5329" s="62">
        <v>2.1309999999999998</v>
      </c>
      <c r="H5329" s="62">
        <f t="shared" si="257"/>
        <v>2.21624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5105</v>
      </c>
      <c r="O5329" s="50" t="s">
        <v>5120</v>
      </c>
      <c r="P5329" s="50"/>
      <c r="Q5329" s="87"/>
    </row>
    <row r="5330" spans="1:17" ht="15" customHeight="1" x14ac:dyDescent="0.25">
      <c r="A5330" s="54">
        <v>5473</v>
      </c>
      <c r="B5330" s="54" t="s">
        <v>5118</v>
      </c>
      <c r="C5330" s="54" t="s">
        <v>5119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5105</v>
      </c>
      <c r="O5330" s="54" t="s">
        <v>5120</v>
      </c>
      <c r="P5330" s="54" t="s">
        <v>480</v>
      </c>
      <c r="Q5330" s="88"/>
    </row>
    <row r="5331" spans="1:17" ht="15" customHeight="1" x14ac:dyDescent="0.25">
      <c r="A5331" s="54">
        <v>5474</v>
      </c>
      <c r="B5331" s="54" t="s">
        <v>5121</v>
      </c>
      <c r="C5331" s="54" t="s">
        <v>5122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5105</v>
      </c>
      <c r="O5331" s="54" t="s">
        <v>5109</v>
      </c>
      <c r="P5331" s="54" t="s">
        <v>480</v>
      </c>
      <c r="Q5331" s="88"/>
    </row>
    <row r="5332" spans="1:17" ht="15" customHeight="1" x14ac:dyDescent="0.25">
      <c r="A5332" s="50">
        <v>6423</v>
      </c>
      <c r="B5332" s="50" t="s">
        <v>14053</v>
      </c>
      <c r="C5332" s="50" t="s">
        <v>14054</v>
      </c>
      <c r="D5332" s="70"/>
      <c r="E5332" s="50">
        <v>4</v>
      </c>
      <c r="F5332" s="50">
        <v>12</v>
      </c>
      <c r="G5332" s="62">
        <v>0.86879999999999991</v>
      </c>
      <c r="H5332" s="62">
        <f t="shared" ref="H5332:H5395" si="260">G5332*E5332%+G5332</f>
        <v>0.90355199999999991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5105</v>
      </c>
      <c r="O5332" s="50" t="s">
        <v>5109</v>
      </c>
      <c r="P5332" s="50"/>
      <c r="Q5332" s="87"/>
    </row>
    <row r="5333" spans="1:17" ht="15" customHeight="1" x14ac:dyDescent="0.25">
      <c r="A5333" s="50">
        <v>11879</v>
      </c>
      <c r="B5333" s="50" t="s">
        <v>14055</v>
      </c>
      <c r="C5333" s="50" t="s">
        <v>14056</v>
      </c>
      <c r="D5333" s="70"/>
      <c r="E5333" s="50">
        <v>10</v>
      </c>
      <c r="F5333" s="50">
        <v>12</v>
      </c>
      <c r="G5333" s="62">
        <v>0.96589999999999998</v>
      </c>
      <c r="H5333" s="62">
        <f t="shared" si="260"/>
        <v>1.0624899999999999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237</v>
      </c>
      <c r="O5333" s="50" t="s">
        <v>3814</v>
      </c>
      <c r="P5333" s="50"/>
      <c r="Q5333" s="87"/>
    </row>
    <row r="5334" spans="1:17" ht="15" customHeight="1" x14ac:dyDescent="0.25">
      <c r="A5334" s="50">
        <v>11880</v>
      </c>
      <c r="B5334" s="50" t="s">
        <v>14057</v>
      </c>
      <c r="C5334" s="50" t="s">
        <v>14058</v>
      </c>
      <c r="D5334" s="70"/>
      <c r="E5334" s="50">
        <v>10</v>
      </c>
      <c r="F5334" s="50">
        <v>12</v>
      </c>
      <c r="G5334" s="62">
        <v>0.96589999999999998</v>
      </c>
      <c r="H5334" s="62">
        <f t="shared" si="260"/>
        <v>1.0624899999999999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237</v>
      </c>
      <c r="O5334" s="50" t="s">
        <v>3814</v>
      </c>
      <c r="P5334" s="50"/>
      <c r="Q5334" s="87"/>
    </row>
    <row r="5335" spans="1:17" ht="15" customHeight="1" x14ac:dyDescent="0.25">
      <c r="A5335" s="50">
        <v>24333</v>
      </c>
      <c r="B5335" s="50" t="s">
        <v>14059</v>
      </c>
      <c r="C5335" s="50" t="s">
        <v>14060</v>
      </c>
      <c r="D5335" s="70"/>
      <c r="E5335" s="50">
        <v>10</v>
      </c>
      <c r="F5335" s="50">
        <v>10</v>
      </c>
      <c r="G5335" s="62">
        <v>1.3153999999999999</v>
      </c>
      <c r="H5335" s="62">
        <f t="shared" si="260"/>
        <v>1.4469399999999999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251</v>
      </c>
      <c r="O5335" s="50" t="s">
        <v>4442</v>
      </c>
      <c r="P5335" s="50"/>
      <c r="Q5335" s="87"/>
    </row>
    <row r="5336" spans="1:17" ht="15" customHeight="1" x14ac:dyDescent="0.25">
      <c r="A5336" s="50">
        <v>24334</v>
      </c>
      <c r="B5336" s="50" t="s">
        <v>14061</v>
      </c>
      <c r="C5336" s="50" t="s">
        <v>14062</v>
      </c>
      <c r="D5336" s="70"/>
      <c r="E5336" s="50">
        <v>10</v>
      </c>
      <c r="F5336" s="50">
        <v>10</v>
      </c>
      <c r="G5336" s="62">
        <v>1.3153999999999999</v>
      </c>
      <c r="H5336" s="62">
        <f t="shared" si="260"/>
        <v>1.4469399999999999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251</v>
      </c>
      <c r="O5336" s="50" t="s">
        <v>4442</v>
      </c>
      <c r="P5336" s="50"/>
      <c r="Q5336" s="87"/>
    </row>
    <row r="5337" spans="1:17" ht="15" customHeight="1" x14ac:dyDescent="0.25">
      <c r="A5337" s="50">
        <v>24332</v>
      </c>
      <c r="B5337" s="50" t="s">
        <v>14063</v>
      </c>
      <c r="C5337" s="50" t="s">
        <v>14064</v>
      </c>
      <c r="D5337" s="70"/>
      <c r="E5337" s="50">
        <v>10</v>
      </c>
      <c r="F5337" s="50">
        <v>10</v>
      </c>
      <c r="G5337" s="62">
        <v>1.3153999999999999</v>
      </c>
      <c r="H5337" s="62">
        <f t="shared" si="260"/>
        <v>1.4469399999999999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251</v>
      </c>
      <c r="O5337" s="50" t="s">
        <v>4442</v>
      </c>
      <c r="P5337" s="50"/>
      <c r="Q5337" s="87"/>
    </row>
    <row r="5338" spans="1:17" ht="15" customHeight="1" x14ac:dyDescent="0.25">
      <c r="A5338" s="50">
        <v>24335</v>
      </c>
      <c r="B5338" s="50" t="s">
        <v>14065</v>
      </c>
      <c r="C5338" s="50" t="s">
        <v>14066</v>
      </c>
      <c r="D5338" s="70"/>
      <c r="E5338" s="50">
        <v>10</v>
      </c>
      <c r="F5338" s="50">
        <v>10</v>
      </c>
      <c r="G5338" s="62">
        <v>1.3153999999999999</v>
      </c>
      <c r="H5338" s="62">
        <f t="shared" si="260"/>
        <v>1.4469399999999999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251</v>
      </c>
      <c r="O5338" s="50" t="s">
        <v>4442</v>
      </c>
      <c r="P5338" s="50"/>
      <c r="Q5338" s="87"/>
    </row>
    <row r="5339" spans="1:17" ht="15" customHeight="1" x14ac:dyDescent="0.25">
      <c r="A5339" s="50">
        <v>24336</v>
      </c>
      <c r="B5339" s="50" t="s">
        <v>14067</v>
      </c>
      <c r="C5339" s="50" t="s">
        <v>14068</v>
      </c>
      <c r="D5339" s="70"/>
      <c r="E5339" s="50">
        <v>10</v>
      </c>
      <c r="F5339" s="50">
        <v>10</v>
      </c>
      <c r="G5339" s="62">
        <v>1.3153999999999999</v>
      </c>
      <c r="H5339" s="62">
        <f t="shared" si="260"/>
        <v>1.4469399999999999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251</v>
      </c>
      <c r="O5339" s="50" t="s">
        <v>4442</v>
      </c>
      <c r="P5339" s="50"/>
      <c r="Q5339" s="87"/>
    </row>
    <row r="5340" spans="1:17" ht="15" customHeight="1" x14ac:dyDescent="0.25">
      <c r="A5340" s="50">
        <v>13251</v>
      </c>
      <c r="B5340" s="50" t="s">
        <v>14069</v>
      </c>
      <c r="C5340" s="50" t="s">
        <v>14070</v>
      </c>
      <c r="D5340" s="70"/>
      <c r="E5340" s="50">
        <v>10</v>
      </c>
      <c r="F5340" s="50">
        <v>12</v>
      </c>
      <c r="G5340" s="62">
        <v>1.8979999999999999</v>
      </c>
      <c r="H5340" s="62">
        <f t="shared" si="260"/>
        <v>2.0878000000000001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257</v>
      </c>
      <c r="O5340" s="50" t="s">
        <v>258</v>
      </c>
      <c r="P5340" s="50"/>
      <c r="Q5340" s="87"/>
    </row>
    <row r="5341" spans="1:17" ht="15" customHeight="1" x14ac:dyDescent="0.25">
      <c r="A5341" s="50">
        <v>14121</v>
      </c>
      <c r="B5341" s="50" t="s">
        <v>14071</v>
      </c>
      <c r="C5341" s="50" t="s">
        <v>14072</v>
      </c>
      <c r="D5341" s="70"/>
      <c r="E5341" s="50">
        <v>10</v>
      </c>
      <c r="F5341" s="50">
        <v>10</v>
      </c>
      <c r="G5341" s="62">
        <v>2.6164000000000001</v>
      </c>
      <c r="H5341" s="62">
        <f t="shared" si="260"/>
        <v>2.8780399999999999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257</v>
      </c>
      <c r="O5341" s="50" t="s">
        <v>269</v>
      </c>
      <c r="P5341" s="50"/>
      <c r="Q5341" s="87"/>
    </row>
    <row r="5342" spans="1:17" ht="15" customHeight="1" x14ac:dyDescent="0.25">
      <c r="A5342" s="54">
        <v>18941</v>
      </c>
      <c r="B5342" s="54" t="s">
        <v>4911</v>
      </c>
      <c r="C5342" s="54" t="s">
        <v>4912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257</v>
      </c>
      <c r="O5342" s="54" t="s">
        <v>269</v>
      </c>
      <c r="P5342" s="54" t="s">
        <v>480</v>
      </c>
      <c r="Q5342" s="88"/>
    </row>
    <row r="5343" spans="1:17" ht="15" customHeight="1" x14ac:dyDescent="0.25">
      <c r="A5343" s="54">
        <v>14142</v>
      </c>
      <c r="B5343" s="54" t="s">
        <v>4823</v>
      </c>
      <c r="C5343" s="54" t="s">
        <v>4824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257</v>
      </c>
      <c r="O5343" s="54" t="s">
        <v>269</v>
      </c>
      <c r="P5343" s="54" t="s">
        <v>480</v>
      </c>
      <c r="Q5343" s="88"/>
    </row>
    <row r="5344" spans="1:17" ht="15" customHeight="1" x14ac:dyDescent="0.25">
      <c r="A5344" s="50">
        <v>13247</v>
      </c>
      <c r="B5344" s="50" t="s">
        <v>14073</v>
      </c>
      <c r="C5344" s="50" t="s">
        <v>14074</v>
      </c>
      <c r="D5344" s="70"/>
      <c r="E5344" s="50">
        <v>10</v>
      </c>
      <c r="F5344" s="50">
        <v>12</v>
      </c>
      <c r="G5344" s="62">
        <v>2.9077000000000002</v>
      </c>
      <c r="H5344" s="62">
        <f t="shared" si="260"/>
        <v>3.1984700000000004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3446</v>
      </c>
      <c r="O5344" s="50" t="s">
        <v>3458</v>
      </c>
      <c r="P5344" s="50"/>
      <c r="Q5344" s="87"/>
    </row>
    <row r="5345" spans="1:17" ht="15" customHeight="1" x14ac:dyDescent="0.25">
      <c r="A5345" s="54">
        <v>20407</v>
      </c>
      <c r="B5345" s="54" t="s">
        <v>4939</v>
      </c>
      <c r="C5345" s="54" t="s">
        <v>4940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257</v>
      </c>
      <c r="O5345" s="54" t="s">
        <v>269</v>
      </c>
      <c r="P5345" s="54" t="s">
        <v>480</v>
      </c>
      <c r="Q5345" s="88"/>
    </row>
    <row r="5346" spans="1:17" ht="15" customHeight="1" x14ac:dyDescent="0.25">
      <c r="A5346" s="50">
        <v>13249</v>
      </c>
      <c r="B5346" s="50" t="s">
        <v>14075</v>
      </c>
      <c r="C5346" s="50" t="s">
        <v>14076</v>
      </c>
      <c r="D5346" s="70"/>
      <c r="E5346" s="50">
        <v>10</v>
      </c>
      <c r="F5346" s="50">
        <v>12</v>
      </c>
      <c r="G5346" s="62">
        <v>1.8396999999999999</v>
      </c>
      <c r="H5346" s="62">
        <f t="shared" si="260"/>
        <v>2.0236700000000001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257</v>
      </c>
      <c r="O5346" s="50" t="s">
        <v>258</v>
      </c>
      <c r="P5346" s="50"/>
      <c r="Q5346" s="87"/>
    </row>
    <row r="5347" spans="1:17" ht="15" customHeight="1" x14ac:dyDescent="0.25">
      <c r="A5347" s="50">
        <v>14144</v>
      </c>
      <c r="B5347" s="50" t="s">
        <v>14077</v>
      </c>
      <c r="C5347" s="50" t="s">
        <v>14078</v>
      </c>
      <c r="D5347" s="70"/>
      <c r="E5347" s="50">
        <v>10</v>
      </c>
      <c r="F5347" s="50">
        <v>10</v>
      </c>
      <c r="G5347" s="62">
        <v>1.8980000000000001</v>
      </c>
      <c r="H5347" s="62">
        <f t="shared" si="260"/>
        <v>2.0878000000000001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257</v>
      </c>
      <c r="O5347" s="50" t="s">
        <v>269</v>
      </c>
      <c r="P5347" s="50"/>
      <c r="Q5347" s="87"/>
    </row>
    <row r="5348" spans="1:17" ht="15" customHeight="1" x14ac:dyDescent="0.25">
      <c r="A5348" s="50">
        <v>20406</v>
      </c>
      <c r="B5348" s="50" t="s">
        <v>14079</v>
      </c>
      <c r="C5348" s="50" t="s">
        <v>14080</v>
      </c>
      <c r="D5348" s="70"/>
      <c r="E5348" s="50">
        <v>10</v>
      </c>
      <c r="F5348" s="50">
        <v>10</v>
      </c>
      <c r="G5348" s="62">
        <v>1.9367999999999999</v>
      </c>
      <c r="H5348" s="62">
        <f t="shared" si="260"/>
        <v>2.1304799999999999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257</v>
      </c>
      <c r="O5348" s="50" t="s">
        <v>269</v>
      </c>
      <c r="P5348" s="50"/>
      <c r="Q5348" s="87"/>
    </row>
    <row r="5349" spans="1:17" ht="15" customHeight="1" x14ac:dyDescent="0.25">
      <c r="A5349" s="54">
        <v>14794</v>
      </c>
      <c r="B5349" s="54" t="s">
        <v>3837</v>
      </c>
      <c r="C5349" s="54" t="s">
        <v>3838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237</v>
      </c>
      <c r="O5349" s="54" t="s">
        <v>3839</v>
      </c>
      <c r="P5349" s="54" t="s">
        <v>480</v>
      </c>
      <c r="Q5349" s="88"/>
    </row>
    <row r="5350" spans="1:17" ht="15" customHeight="1" x14ac:dyDescent="0.25">
      <c r="A5350" s="54">
        <v>11596</v>
      </c>
      <c r="B5350" s="54" t="s">
        <v>3812</v>
      </c>
      <c r="C5350" s="54" t="s">
        <v>3813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237</v>
      </c>
      <c r="O5350" s="54" t="s">
        <v>3814</v>
      </c>
      <c r="P5350" s="54" t="s">
        <v>480</v>
      </c>
      <c r="Q5350" s="88"/>
    </row>
    <row r="5351" spans="1:17" ht="15" customHeight="1" x14ac:dyDescent="0.25">
      <c r="A5351" s="54">
        <v>20412</v>
      </c>
      <c r="B5351" s="54" t="s">
        <v>3900</v>
      </c>
      <c r="C5351" s="54" t="s">
        <v>3901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237</v>
      </c>
      <c r="O5351" s="54" t="s">
        <v>3814</v>
      </c>
      <c r="P5351" s="54" t="s">
        <v>480</v>
      </c>
      <c r="Q5351" s="88"/>
    </row>
    <row r="5352" spans="1:17" ht="15" customHeight="1" x14ac:dyDescent="0.25">
      <c r="A5352" s="54">
        <v>20413</v>
      </c>
      <c r="B5352" s="54" t="s">
        <v>3902</v>
      </c>
      <c r="C5352" s="54" t="s">
        <v>3903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237</v>
      </c>
      <c r="O5352" s="54" t="s">
        <v>3814</v>
      </c>
      <c r="P5352" s="54" t="s">
        <v>480</v>
      </c>
      <c r="Q5352" s="88"/>
    </row>
    <row r="5353" spans="1:17" ht="15" customHeight="1" x14ac:dyDescent="0.25">
      <c r="A5353" s="54">
        <v>20414</v>
      </c>
      <c r="B5353" s="54" t="s">
        <v>3904</v>
      </c>
      <c r="C5353" s="54" t="s">
        <v>3905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237</v>
      </c>
      <c r="O5353" s="54" t="s">
        <v>3814</v>
      </c>
      <c r="P5353" s="54" t="s">
        <v>480</v>
      </c>
      <c r="Q5353" s="88"/>
    </row>
    <row r="5354" spans="1:17" ht="15" customHeight="1" x14ac:dyDescent="0.25">
      <c r="A5354" s="50">
        <v>1458</v>
      </c>
      <c r="B5354" s="50" t="s">
        <v>14081</v>
      </c>
      <c r="C5354" s="50" t="s">
        <v>14082</v>
      </c>
      <c r="D5354" s="70"/>
      <c r="E5354" s="50">
        <v>10</v>
      </c>
      <c r="F5354" s="50">
        <v>12</v>
      </c>
      <c r="G5354" s="62">
        <v>0.67469999999999997</v>
      </c>
      <c r="H5354" s="62">
        <f t="shared" si="260"/>
        <v>0.74217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217</v>
      </c>
      <c r="O5354" s="50" t="s">
        <v>224</v>
      </c>
      <c r="P5354" s="50"/>
      <c r="Q5354" s="87"/>
    </row>
    <row r="5355" spans="1:17" ht="15" customHeight="1" x14ac:dyDescent="0.25">
      <c r="A5355" s="50">
        <v>1455</v>
      </c>
      <c r="B5355" s="50" t="s">
        <v>14083</v>
      </c>
      <c r="C5355" s="50" t="s">
        <v>14084</v>
      </c>
      <c r="D5355" s="70"/>
      <c r="E5355" s="50">
        <v>10</v>
      </c>
      <c r="F5355" s="50">
        <v>12</v>
      </c>
      <c r="G5355" s="62">
        <v>0.67469999999999997</v>
      </c>
      <c r="H5355" s="62">
        <f t="shared" si="260"/>
        <v>0.74217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217</v>
      </c>
      <c r="O5355" s="50" t="s">
        <v>224</v>
      </c>
      <c r="P5355" s="50"/>
      <c r="Q5355" s="87"/>
    </row>
    <row r="5356" spans="1:17" ht="15" customHeight="1" x14ac:dyDescent="0.25">
      <c r="A5356" s="50">
        <v>1456</v>
      </c>
      <c r="B5356" s="50" t="s">
        <v>14085</v>
      </c>
      <c r="C5356" s="50" t="s">
        <v>14086</v>
      </c>
      <c r="D5356" s="70"/>
      <c r="E5356" s="50">
        <v>10</v>
      </c>
      <c r="F5356" s="50">
        <v>12</v>
      </c>
      <c r="G5356" s="62">
        <v>0.67469999999999997</v>
      </c>
      <c r="H5356" s="62">
        <f t="shared" si="260"/>
        <v>0.74217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217</v>
      </c>
      <c r="O5356" s="50" t="s">
        <v>221</v>
      </c>
      <c r="P5356" s="50"/>
      <c r="Q5356" s="87"/>
    </row>
    <row r="5357" spans="1:17" ht="15" customHeight="1" x14ac:dyDescent="0.25">
      <c r="A5357" s="50">
        <v>20093</v>
      </c>
      <c r="B5357" s="50" t="s">
        <v>14087</v>
      </c>
      <c r="C5357" s="50" t="s">
        <v>14088</v>
      </c>
      <c r="D5357" s="70"/>
      <c r="E5357" s="50">
        <v>10</v>
      </c>
      <c r="F5357" s="50">
        <v>12</v>
      </c>
      <c r="G5357" s="62">
        <v>0.67469999999999997</v>
      </c>
      <c r="H5357" s="62">
        <f t="shared" si="260"/>
        <v>0.74217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217</v>
      </c>
      <c r="O5357" s="50" t="s">
        <v>3578</v>
      </c>
      <c r="P5357" s="50"/>
      <c r="Q5357" s="87"/>
    </row>
    <row r="5358" spans="1:17" ht="15" customHeight="1" x14ac:dyDescent="0.25">
      <c r="A5358" s="50">
        <v>6287</v>
      </c>
      <c r="B5358" s="50" t="s">
        <v>14089</v>
      </c>
      <c r="C5358" s="50" t="s">
        <v>14090</v>
      </c>
      <c r="D5358" s="70"/>
      <c r="E5358" s="50">
        <v>10</v>
      </c>
      <c r="F5358" s="50">
        <v>12</v>
      </c>
      <c r="G5358" s="62">
        <v>0.92709999999999992</v>
      </c>
      <c r="H5358" s="62">
        <f t="shared" si="260"/>
        <v>1.0198099999999999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217</v>
      </c>
      <c r="O5358" s="50" t="s">
        <v>341</v>
      </c>
      <c r="P5358" s="50"/>
      <c r="Q5358" s="87"/>
    </row>
    <row r="5359" spans="1:17" ht="15" customHeight="1" x14ac:dyDescent="0.25">
      <c r="A5359" s="50">
        <v>1457</v>
      </c>
      <c r="B5359" s="50" t="s">
        <v>14091</v>
      </c>
      <c r="C5359" s="50" t="s">
        <v>14092</v>
      </c>
      <c r="D5359" s="70"/>
      <c r="E5359" s="50">
        <v>10</v>
      </c>
      <c r="F5359" s="50">
        <v>12</v>
      </c>
      <c r="G5359" s="62">
        <v>0.67469999999999997</v>
      </c>
      <c r="H5359" s="62">
        <f t="shared" si="260"/>
        <v>0.74217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217</v>
      </c>
      <c r="O5359" s="50" t="s">
        <v>224</v>
      </c>
      <c r="P5359" s="50"/>
      <c r="Q5359" s="87"/>
    </row>
    <row r="5360" spans="1:17" ht="15" customHeight="1" x14ac:dyDescent="0.25">
      <c r="A5360" s="50">
        <v>25912</v>
      </c>
      <c r="B5360" s="50" t="s">
        <v>14093</v>
      </c>
      <c r="C5360" s="50" t="s">
        <v>14094</v>
      </c>
      <c r="D5360" s="70"/>
      <c r="E5360" s="50">
        <v>4</v>
      </c>
      <c r="F5360" s="50">
        <v>9</v>
      </c>
      <c r="G5360" s="62">
        <v>1.9368000000000001</v>
      </c>
      <c r="H5360" s="62">
        <f t="shared" si="260"/>
        <v>2.0142720000000001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217</v>
      </c>
      <c r="O5360" s="50" t="s">
        <v>14095</v>
      </c>
      <c r="P5360" s="50"/>
      <c r="Q5360" s="87"/>
    </row>
    <row r="5361" spans="1:17" ht="15" customHeight="1" x14ac:dyDescent="0.25">
      <c r="A5361" s="50">
        <v>17239</v>
      </c>
      <c r="B5361" s="50" t="s">
        <v>14096</v>
      </c>
      <c r="C5361" s="50" t="s">
        <v>14097</v>
      </c>
      <c r="D5361" s="70"/>
      <c r="E5361" s="50">
        <v>4</v>
      </c>
      <c r="F5361" s="50">
        <v>9</v>
      </c>
      <c r="G5361" s="62">
        <v>1.4514</v>
      </c>
      <c r="H5361" s="62">
        <f t="shared" si="260"/>
        <v>1.5094560000000001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217</v>
      </c>
      <c r="O5361" s="50" t="s">
        <v>3578</v>
      </c>
      <c r="P5361" s="50"/>
      <c r="Q5361" s="87"/>
    </row>
    <row r="5362" spans="1:17" ht="15" customHeight="1" x14ac:dyDescent="0.25">
      <c r="A5362" s="50">
        <v>17240</v>
      </c>
      <c r="B5362" s="50" t="s">
        <v>14098</v>
      </c>
      <c r="C5362" s="50" t="s">
        <v>14099</v>
      </c>
      <c r="D5362" s="70"/>
      <c r="E5362" s="50">
        <v>4</v>
      </c>
      <c r="F5362" s="50">
        <v>9</v>
      </c>
      <c r="G5362" s="62">
        <v>1.4514</v>
      </c>
      <c r="H5362" s="62">
        <f t="shared" si="260"/>
        <v>1.5094560000000001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217</v>
      </c>
      <c r="O5362" s="50" t="s">
        <v>3578</v>
      </c>
      <c r="P5362" s="50"/>
      <c r="Q5362" s="87"/>
    </row>
    <row r="5363" spans="1:17" ht="15" customHeight="1" x14ac:dyDescent="0.25">
      <c r="A5363" s="54">
        <v>3223</v>
      </c>
      <c r="B5363" s="54" t="s">
        <v>3570</v>
      </c>
      <c r="C5363" s="54" t="s">
        <v>3571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217</v>
      </c>
      <c r="O5363" s="54" t="s">
        <v>224</v>
      </c>
      <c r="P5363" s="54" t="s">
        <v>480</v>
      </c>
      <c r="Q5363" s="88"/>
    </row>
    <row r="5364" spans="1:17" ht="15" customHeight="1" x14ac:dyDescent="0.25">
      <c r="A5364" s="50">
        <v>17237</v>
      </c>
      <c r="B5364" s="50" t="s">
        <v>14100</v>
      </c>
      <c r="C5364" s="50" t="s">
        <v>14101</v>
      </c>
      <c r="D5364" s="70"/>
      <c r="E5364" s="50">
        <v>4</v>
      </c>
      <c r="F5364" s="50">
        <v>9</v>
      </c>
      <c r="G5364" s="62">
        <v>1.4514</v>
      </c>
      <c r="H5364" s="62">
        <f t="shared" si="260"/>
        <v>1.5094560000000001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217</v>
      </c>
      <c r="O5364" s="50" t="s">
        <v>221</v>
      </c>
      <c r="P5364" s="50"/>
      <c r="Q5364" s="87"/>
    </row>
    <row r="5365" spans="1:17" ht="15" customHeight="1" x14ac:dyDescent="0.25">
      <c r="A5365" s="54">
        <v>3224</v>
      </c>
      <c r="B5365" s="54" t="s">
        <v>3572</v>
      </c>
      <c r="C5365" s="54" t="s">
        <v>3573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217</v>
      </c>
      <c r="O5365" s="54" t="s">
        <v>221</v>
      </c>
      <c r="P5365" s="54" t="s">
        <v>480</v>
      </c>
      <c r="Q5365" s="88"/>
    </row>
    <row r="5366" spans="1:17" ht="15" customHeight="1" x14ac:dyDescent="0.25">
      <c r="A5366" s="54">
        <v>1332</v>
      </c>
      <c r="B5366" s="54" t="s">
        <v>3568</v>
      </c>
      <c r="C5366" s="54" t="s">
        <v>3569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217</v>
      </c>
      <c r="O5366" s="54" t="s">
        <v>224</v>
      </c>
      <c r="P5366" s="54" t="s">
        <v>480</v>
      </c>
      <c r="Q5366" s="88"/>
    </row>
    <row r="5367" spans="1:17" ht="15" customHeight="1" x14ac:dyDescent="0.25">
      <c r="A5367" s="54">
        <v>3225</v>
      </c>
      <c r="B5367" s="54" t="s">
        <v>3574</v>
      </c>
      <c r="C5367" s="54" t="s">
        <v>3575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217</v>
      </c>
      <c r="O5367" s="54" t="s">
        <v>224</v>
      </c>
      <c r="P5367" s="54" t="s">
        <v>480</v>
      </c>
      <c r="Q5367" s="88"/>
    </row>
    <row r="5368" spans="1:17" ht="15" customHeight="1" x14ac:dyDescent="0.25">
      <c r="A5368" s="50">
        <v>17238</v>
      </c>
      <c r="B5368" s="50" t="s">
        <v>14102</v>
      </c>
      <c r="C5368" s="50" t="s">
        <v>14103</v>
      </c>
      <c r="D5368" s="70"/>
      <c r="E5368" s="50">
        <v>10</v>
      </c>
      <c r="F5368" s="50">
        <v>9</v>
      </c>
      <c r="G5368" s="62">
        <v>1.2183000000000002</v>
      </c>
      <c r="H5368" s="62">
        <f t="shared" si="260"/>
        <v>1.3401300000000003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217</v>
      </c>
      <c r="O5368" s="50" t="s">
        <v>14104</v>
      </c>
      <c r="P5368" s="50"/>
      <c r="Q5368" s="87"/>
    </row>
    <row r="5369" spans="1:17" ht="15" customHeight="1" x14ac:dyDescent="0.25">
      <c r="A5369" s="54">
        <v>4638</v>
      </c>
      <c r="B5369" s="54" t="s">
        <v>3589</v>
      </c>
      <c r="C5369" s="54" t="s">
        <v>3590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217</v>
      </c>
      <c r="O5369" s="54" t="s">
        <v>3591</v>
      </c>
      <c r="P5369" s="54" t="s">
        <v>480</v>
      </c>
      <c r="Q5369" s="88"/>
    </row>
    <row r="5370" spans="1:17" ht="15" customHeight="1" x14ac:dyDescent="0.25">
      <c r="A5370" s="50">
        <v>20691</v>
      </c>
      <c r="B5370" s="50" t="s">
        <v>14105</v>
      </c>
      <c r="C5370" s="50" t="s">
        <v>14106</v>
      </c>
      <c r="D5370" s="70"/>
      <c r="E5370" s="50">
        <v>4</v>
      </c>
      <c r="F5370" s="50">
        <v>9</v>
      </c>
      <c r="G5370" s="62">
        <v>1.3543000000000001</v>
      </c>
      <c r="H5370" s="62">
        <f t="shared" si="260"/>
        <v>1.4084720000000002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217</v>
      </c>
      <c r="O5370" s="50" t="s">
        <v>14107</v>
      </c>
      <c r="P5370" s="50"/>
      <c r="Q5370" s="87"/>
    </row>
    <row r="5371" spans="1:17" ht="15" customHeight="1" x14ac:dyDescent="0.25">
      <c r="A5371" s="50">
        <v>24602</v>
      </c>
      <c r="B5371" s="50" t="s">
        <v>14108</v>
      </c>
      <c r="C5371" s="50" t="s">
        <v>14109</v>
      </c>
      <c r="D5371" s="70"/>
      <c r="E5371" s="50">
        <v>4</v>
      </c>
      <c r="F5371" s="50">
        <v>18</v>
      </c>
      <c r="G5371" s="62">
        <v>1.1600999999999999</v>
      </c>
      <c r="H5371" s="62">
        <f t="shared" si="260"/>
        <v>1.2065039999999998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217</v>
      </c>
      <c r="O5371" s="50" t="s">
        <v>3578</v>
      </c>
      <c r="P5371" s="50"/>
      <c r="Q5371" s="87"/>
    </row>
    <row r="5372" spans="1:17" ht="15" customHeight="1" x14ac:dyDescent="0.25">
      <c r="A5372" s="50">
        <v>3221</v>
      </c>
      <c r="B5372" s="50" t="s">
        <v>14110</v>
      </c>
      <c r="C5372" s="50" t="s">
        <v>14111</v>
      </c>
      <c r="D5372" s="70"/>
      <c r="E5372" s="50">
        <v>4</v>
      </c>
      <c r="F5372" s="50">
        <v>18</v>
      </c>
      <c r="G5372" s="62">
        <v>1.1213</v>
      </c>
      <c r="H5372" s="62">
        <f t="shared" si="260"/>
        <v>1.1661519999999999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217</v>
      </c>
      <c r="O5372" s="50" t="s">
        <v>3578</v>
      </c>
      <c r="P5372" s="50"/>
      <c r="Q5372" s="87"/>
    </row>
    <row r="5373" spans="1:17" ht="15" customHeight="1" x14ac:dyDescent="0.25">
      <c r="A5373" s="50">
        <v>12670</v>
      </c>
      <c r="B5373" s="50" t="s">
        <v>14112</v>
      </c>
      <c r="C5373" s="50" t="s">
        <v>14113</v>
      </c>
      <c r="D5373" s="70"/>
      <c r="E5373" s="50">
        <v>4</v>
      </c>
      <c r="F5373" s="50">
        <v>18</v>
      </c>
      <c r="G5373" s="62">
        <v>1.1213</v>
      </c>
      <c r="H5373" s="62">
        <f t="shared" si="260"/>
        <v>1.1661519999999999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217</v>
      </c>
      <c r="O5373" s="50" t="s">
        <v>3578</v>
      </c>
      <c r="P5373" s="50"/>
      <c r="Q5373" s="87"/>
    </row>
    <row r="5374" spans="1:17" ht="15" customHeight="1" x14ac:dyDescent="0.25">
      <c r="A5374" s="50">
        <v>3222</v>
      </c>
      <c r="B5374" s="50" t="s">
        <v>14114</v>
      </c>
      <c r="C5374" s="50" t="s">
        <v>14115</v>
      </c>
      <c r="D5374" s="70"/>
      <c r="E5374" s="50">
        <v>4</v>
      </c>
      <c r="F5374" s="50">
        <v>18</v>
      </c>
      <c r="G5374" s="62">
        <v>0.89800000000000013</v>
      </c>
      <c r="H5374" s="62">
        <f t="shared" si="260"/>
        <v>0.93392000000000008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217</v>
      </c>
      <c r="O5374" s="50" t="s">
        <v>3578</v>
      </c>
      <c r="P5374" s="50"/>
      <c r="Q5374" s="87"/>
    </row>
    <row r="5375" spans="1:17" ht="15" customHeight="1" x14ac:dyDescent="0.25">
      <c r="A5375" s="50">
        <v>17242</v>
      </c>
      <c r="B5375" s="50" t="s">
        <v>14116</v>
      </c>
      <c r="C5375" s="50" t="s">
        <v>14117</v>
      </c>
      <c r="D5375" s="70"/>
      <c r="E5375" s="50">
        <v>10</v>
      </c>
      <c r="F5375" s="50">
        <v>9</v>
      </c>
      <c r="G5375" s="62">
        <v>0.96589999999999998</v>
      </c>
      <c r="H5375" s="62">
        <f t="shared" si="260"/>
        <v>1.0624899999999999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217</v>
      </c>
      <c r="O5375" s="50" t="s">
        <v>14118</v>
      </c>
      <c r="P5375" s="50"/>
      <c r="Q5375" s="87"/>
    </row>
    <row r="5376" spans="1:17" ht="15" customHeight="1" x14ac:dyDescent="0.25">
      <c r="A5376" s="54">
        <v>4640</v>
      </c>
      <c r="B5376" s="54" t="s">
        <v>3592</v>
      </c>
      <c r="C5376" s="54" t="s">
        <v>3593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217</v>
      </c>
      <c r="O5376" s="54" t="s">
        <v>3594</v>
      </c>
      <c r="P5376" s="54" t="s">
        <v>480</v>
      </c>
      <c r="Q5376" s="88"/>
    </row>
    <row r="5377" spans="1:17" ht="15" customHeight="1" x14ac:dyDescent="0.25">
      <c r="A5377" s="50">
        <v>17243</v>
      </c>
      <c r="B5377" s="50" t="s">
        <v>14119</v>
      </c>
      <c r="C5377" s="50" t="s">
        <v>14120</v>
      </c>
      <c r="D5377" s="70"/>
      <c r="E5377" s="50">
        <v>4</v>
      </c>
      <c r="F5377" s="50">
        <v>9</v>
      </c>
      <c r="G5377" s="62">
        <v>1.1213</v>
      </c>
      <c r="H5377" s="62">
        <f t="shared" si="260"/>
        <v>1.1661519999999999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217</v>
      </c>
      <c r="O5377" s="50" t="s">
        <v>14121</v>
      </c>
      <c r="P5377" s="50"/>
      <c r="Q5377" s="87"/>
    </row>
    <row r="5378" spans="1:17" ht="15" customHeight="1" x14ac:dyDescent="0.25">
      <c r="A5378" s="54">
        <v>3551</v>
      </c>
      <c r="B5378" s="54" t="s">
        <v>3587</v>
      </c>
      <c r="C5378" s="54" t="s">
        <v>3588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217</v>
      </c>
      <c r="O5378" s="54" t="s">
        <v>221</v>
      </c>
      <c r="P5378" s="54" t="s">
        <v>480</v>
      </c>
      <c r="Q5378" s="88"/>
    </row>
    <row r="5379" spans="1:17" ht="15" customHeight="1" x14ac:dyDescent="0.25">
      <c r="A5379" s="54">
        <v>3550</v>
      </c>
      <c r="B5379" s="54" t="s">
        <v>3585</v>
      </c>
      <c r="C5379" s="54" t="s">
        <v>3586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217</v>
      </c>
      <c r="O5379" s="54" t="s">
        <v>224</v>
      </c>
      <c r="P5379" s="54" t="s">
        <v>480</v>
      </c>
      <c r="Q5379" s="88"/>
    </row>
    <row r="5380" spans="1:17" ht="15" customHeight="1" x14ac:dyDescent="0.25">
      <c r="A5380" s="54">
        <v>3548</v>
      </c>
      <c r="B5380" s="54" t="s">
        <v>3583</v>
      </c>
      <c r="C5380" s="54" t="s">
        <v>3584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217</v>
      </c>
      <c r="O5380" s="54" t="s">
        <v>224</v>
      </c>
      <c r="P5380" s="54" t="s">
        <v>480</v>
      </c>
      <c r="Q5380" s="88"/>
    </row>
    <row r="5381" spans="1:17" ht="15" customHeight="1" x14ac:dyDescent="0.25">
      <c r="A5381" s="54">
        <v>3547</v>
      </c>
      <c r="B5381" s="54" t="s">
        <v>3581</v>
      </c>
      <c r="C5381" s="54" t="s">
        <v>3582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217</v>
      </c>
      <c r="O5381" s="54" t="s">
        <v>3578</v>
      </c>
      <c r="P5381" s="54" t="s">
        <v>480</v>
      </c>
      <c r="Q5381" s="88"/>
    </row>
    <row r="5382" spans="1:17" ht="15" customHeight="1" x14ac:dyDescent="0.25">
      <c r="A5382" s="54">
        <v>3546</v>
      </c>
      <c r="B5382" s="54" t="s">
        <v>3579</v>
      </c>
      <c r="C5382" s="54" t="s">
        <v>3580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217</v>
      </c>
      <c r="O5382" s="54" t="s">
        <v>3578</v>
      </c>
      <c r="P5382" s="54" t="s">
        <v>480</v>
      </c>
      <c r="Q5382" s="88"/>
    </row>
    <row r="5383" spans="1:17" ht="15" customHeight="1" x14ac:dyDescent="0.25">
      <c r="A5383" s="54">
        <v>3545</v>
      </c>
      <c r="B5383" s="54" t="s">
        <v>3576</v>
      </c>
      <c r="C5383" s="54" t="s">
        <v>3577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217</v>
      </c>
      <c r="O5383" s="54" t="s">
        <v>3578</v>
      </c>
      <c r="P5383" s="54" t="s">
        <v>480</v>
      </c>
      <c r="Q5383" s="88"/>
    </row>
    <row r="5384" spans="1:17" ht="15" customHeight="1" x14ac:dyDescent="0.25">
      <c r="A5384" s="50">
        <v>24404</v>
      </c>
      <c r="B5384" s="50" t="s">
        <v>14122</v>
      </c>
      <c r="C5384" s="50" t="s">
        <v>14123</v>
      </c>
      <c r="D5384" s="70"/>
      <c r="E5384" s="50">
        <v>10</v>
      </c>
      <c r="F5384" s="50">
        <v>9</v>
      </c>
      <c r="G5384" s="62">
        <v>1.4125000000000001</v>
      </c>
      <c r="H5384" s="62">
        <f t="shared" si="260"/>
        <v>1.5537500000000002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217</v>
      </c>
      <c r="O5384" s="50" t="s">
        <v>3607</v>
      </c>
      <c r="P5384" s="50"/>
      <c r="Q5384" s="87"/>
    </row>
    <row r="5385" spans="1:17" ht="15" customHeight="1" x14ac:dyDescent="0.25">
      <c r="A5385" s="50">
        <v>21829</v>
      </c>
      <c r="B5385" s="50" t="s">
        <v>14124</v>
      </c>
      <c r="C5385" s="50" t="s">
        <v>14125</v>
      </c>
      <c r="D5385" s="70"/>
      <c r="E5385" s="50">
        <v>10</v>
      </c>
      <c r="F5385" s="50">
        <v>12</v>
      </c>
      <c r="G5385" s="62">
        <v>1.0727</v>
      </c>
      <c r="H5385" s="62">
        <f t="shared" si="260"/>
        <v>1.17997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217</v>
      </c>
      <c r="O5385" s="50" t="s">
        <v>3607</v>
      </c>
      <c r="P5385" s="50"/>
      <c r="Q5385" s="87"/>
    </row>
    <row r="5386" spans="1:17" ht="15" customHeight="1" x14ac:dyDescent="0.25">
      <c r="A5386" s="50">
        <v>21830</v>
      </c>
      <c r="B5386" s="50" t="s">
        <v>14126</v>
      </c>
      <c r="C5386" s="50" t="s">
        <v>14127</v>
      </c>
      <c r="D5386" s="70"/>
      <c r="E5386" s="50">
        <v>4</v>
      </c>
      <c r="F5386" s="50">
        <v>12</v>
      </c>
      <c r="G5386" s="62">
        <v>1.0727</v>
      </c>
      <c r="H5386" s="62">
        <f t="shared" si="260"/>
        <v>1.1156079999999999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217</v>
      </c>
      <c r="O5386" s="50" t="s">
        <v>3607</v>
      </c>
      <c r="P5386" s="50"/>
      <c r="Q5386" s="87"/>
    </row>
    <row r="5387" spans="1:17" ht="15" customHeight="1" x14ac:dyDescent="0.25">
      <c r="A5387" s="50">
        <v>21831</v>
      </c>
      <c r="B5387" s="50" t="s">
        <v>14128</v>
      </c>
      <c r="C5387" s="50" t="s">
        <v>14129</v>
      </c>
      <c r="D5387" s="70"/>
      <c r="E5387" s="50">
        <v>10</v>
      </c>
      <c r="F5387" s="50">
        <v>12</v>
      </c>
      <c r="G5387" s="62">
        <v>1.0727</v>
      </c>
      <c r="H5387" s="62">
        <f t="shared" si="260"/>
        <v>1.17997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217</v>
      </c>
      <c r="O5387" s="50" t="s">
        <v>3607</v>
      </c>
      <c r="P5387" s="50"/>
      <c r="Q5387" s="87"/>
    </row>
    <row r="5388" spans="1:17" ht="15" customHeight="1" x14ac:dyDescent="0.25">
      <c r="A5388" s="50">
        <v>21834</v>
      </c>
      <c r="B5388" s="50" t="s">
        <v>14130</v>
      </c>
      <c r="C5388" s="50" t="s">
        <v>14131</v>
      </c>
      <c r="D5388" s="70"/>
      <c r="E5388" s="50">
        <v>4</v>
      </c>
      <c r="F5388" s="50">
        <v>12</v>
      </c>
      <c r="G5388" s="62">
        <v>1.0727</v>
      </c>
      <c r="H5388" s="62">
        <f t="shared" si="260"/>
        <v>1.1156079999999999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217</v>
      </c>
      <c r="O5388" s="50" t="s">
        <v>3607</v>
      </c>
      <c r="P5388" s="50"/>
      <c r="Q5388" s="87"/>
    </row>
    <row r="5389" spans="1:17" ht="15" customHeight="1" x14ac:dyDescent="0.25">
      <c r="A5389" s="54">
        <v>142</v>
      </c>
      <c r="B5389" s="54" t="s">
        <v>4157</v>
      </c>
      <c r="C5389" s="54" t="s">
        <v>4158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244</v>
      </c>
      <c r="O5389" s="54" t="s">
        <v>4159</v>
      </c>
      <c r="P5389" s="54" t="s">
        <v>480</v>
      </c>
      <c r="Q5389" s="88"/>
    </row>
    <row r="5390" spans="1:17" ht="15" customHeight="1" x14ac:dyDescent="0.25">
      <c r="A5390" s="54">
        <v>19580</v>
      </c>
      <c r="B5390" s="54" t="s">
        <v>4220</v>
      </c>
      <c r="C5390" s="54" t="s">
        <v>4221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244</v>
      </c>
      <c r="O5390" s="54" t="s">
        <v>4159</v>
      </c>
      <c r="P5390" s="54" t="s">
        <v>480</v>
      </c>
      <c r="Q5390" s="88"/>
    </row>
    <row r="5391" spans="1:17" ht="15" customHeight="1" x14ac:dyDescent="0.25">
      <c r="A5391" s="54">
        <v>18944</v>
      </c>
      <c r="B5391" s="54" t="s">
        <v>5302</v>
      </c>
      <c r="C5391" s="54" t="s">
        <v>5303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5296</v>
      </c>
      <c r="O5391" s="54" t="s">
        <v>5297</v>
      </c>
      <c r="P5391" s="54" t="s">
        <v>480</v>
      </c>
      <c r="Q5391" s="88"/>
    </row>
    <row r="5392" spans="1:17" ht="15" customHeight="1" x14ac:dyDescent="0.25">
      <c r="A5392" s="50">
        <v>18956</v>
      </c>
      <c r="B5392" s="50" t="s">
        <v>14132</v>
      </c>
      <c r="C5392" s="50" t="s">
        <v>14133</v>
      </c>
      <c r="D5392" s="70"/>
      <c r="E5392" s="50">
        <v>5</v>
      </c>
      <c r="F5392" s="50">
        <v>12</v>
      </c>
      <c r="G5392" s="62">
        <v>0.77170000000000005</v>
      </c>
      <c r="H5392" s="62">
        <f t="shared" si="260"/>
        <v>0.81028500000000003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5296</v>
      </c>
      <c r="O5392" s="50" t="s">
        <v>14134</v>
      </c>
      <c r="P5392" s="50"/>
      <c r="Q5392" s="87"/>
    </row>
    <row r="5393" spans="1:17" ht="15" customHeight="1" x14ac:dyDescent="0.25">
      <c r="A5393" s="54">
        <v>18955</v>
      </c>
      <c r="B5393" s="54" t="s">
        <v>5318</v>
      </c>
      <c r="C5393" s="54" t="s">
        <v>5319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5296</v>
      </c>
      <c r="O5393" s="54" t="s">
        <v>5306</v>
      </c>
      <c r="P5393" s="54" t="s">
        <v>480</v>
      </c>
      <c r="Q5393" s="88"/>
    </row>
    <row r="5394" spans="1:17" ht="15" customHeight="1" x14ac:dyDescent="0.25">
      <c r="A5394" s="54">
        <v>18946</v>
      </c>
      <c r="B5394" s="54" t="s">
        <v>5304</v>
      </c>
      <c r="C5394" s="54" t="s">
        <v>5305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5296</v>
      </c>
      <c r="O5394" s="54" t="s">
        <v>5306</v>
      </c>
      <c r="P5394" s="54" t="s">
        <v>480</v>
      </c>
      <c r="Q5394" s="88"/>
    </row>
    <row r="5395" spans="1:17" ht="15" customHeight="1" x14ac:dyDescent="0.25">
      <c r="A5395" s="54">
        <v>18967</v>
      </c>
      <c r="B5395" s="54" t="s">
        <v>5320</v>
      </c>
      <c r="C5395" s="54" t="s">
        <v>5321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5296</v>
      </c>
      <c r="O5395" s="54" t="s">
        <v>5309</v>
      </c>
      <c r="P5395" s="54" t="s">
        <v>480</v>
      </c>
      <c r="Q5395" s="88"/>
    </row>
    <row r="5396" spans="1:17" ht="15" customHeight="1" x14ac:dyDescent="0.25">
      <c r="A5396" s="50">
        <v>18949</v>
      </c>
      <c r="B5396" s="50" t="s">
        <v>14135</v>
      </c>
      <c r="C5396" s="50" t="s">
        <v>14136</v>
      </c>
      <c r="D5396" s="70"/>
      <c r="E5396" s="50">
        <v>10</v>
      </c>
      <c r="F5396" s="50">
        <v>12</v>
      </c>
      <c r="G5396" s="62">
        <v>1.9367999999999999</v>
      </c>
      <c r="H5396" s="62">
        <f t="shared" ref="H5396:H5459" si="263">G5396*E5396%+G5396</f>
        <v>2.1304799999999999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5296</v>
      </c>
      <c r="O5396" s="50" t="s">
        <v>5309</v>
      </c>
      <c r="P5396" s="50"/>
      <c r="Q5396" s="87"/>
    </row>
    <row r="5397" spans="1:17" ht="15" customHeight="1" x14ac:dyDescent="0.25">
      <c r="A5397" s="54">
        <v>18948</v>
      </c>
      <c r="B5397" s="54" t="s">
        <v>5307</v>
      </c>
      <c r="C5397" s="54" t="s">
        <v>5308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5296</v>
      </c>
      <c r="O5397" s="54" t="s">
        <v>5309</v>
      </c>
      <c r="P5397" s="54" t="s">
        <v>480</v>
      </c>
      <c r="Q5397" s="88"/>
    </row>
    <row r="5398" spans="1:17" ht="15" customHeight="1" x14ac:dyDescent="0.25">
      <c r="A5398" s="54">
        <v>18952</v>
      </c>
      <c r="B5398" s="54" t="s">
        <v>5313</v>
      </c>
      <c r="C5398" s="54" t="s">
        <v>5314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5296</v>
      </c>
      <c r="O5398" s="54" t="s">
        <v>5312</v>
      </c>
      <c r="P5398" s="54" t="s">
        <v>480</v>
      </c>
      <c r="Q5398" s="88"/>
    </row>
    <row r="5399" spans="1:17" ht="15" customHeight="1" x14ac:dyDescent="0.25">
      <c r="A5399" s="54">
        <v>18950</v>
      </c>
      <c r="B5399" s="54" t="s">
        <v>5310</v>
      </c>
      <c r="C5399" s="54" t="s">
        <v>5311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5296</v>
      </c>
      <c r="O5399" s="54" t="s">
        <v>5312</v>
      </c>
      <c r="P5399" s="54" t="s">
        <v>480</v>
      </c>
      <c r="Q5399" s="88"/>
    </row>
    <row r="5400" spans="1:17" ht="15" customHeight="1" x14ac:dyDescent="0.25">
      <c r="A5400" s="54">
        <v>18954</v>
      </c>
      <c r="B5400" s="54" t="s">
        <v>5315</v>
      </c>
      <c r="C5400" s="54" t="s">
        <v>5316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5296</v>
      </c>
      <c r="O5400" s="54" t="s">
        <v>5317</v>
      </c>
      <c r="P5400" s="54" t="s">
        <v>480</v>
      </c>
      <c r="Q5400" s="88"/>
    </row>
    <row r="5401" spans="1:17" ht="15" customHeight="1" x14ac:dyDescent="0.25">
      <c r="A5401" s="50">
        <v>12090</v>
      </c>
      <c r="B5401" s="50" t="s">
        <v>14137</v>
      </c>
      <c r="C5401" s="50" t="s">
        <v>14138</v>
      </c>
      <c r="D5401" s="70"/>
      <c r="E5401" s="50">
        <v>10</v>
      </c>
      <c r="F5401" s="50">
        <v>20</v>
      </c>
      <c r="G5401" s="62">
        <v>0.67469999999999997</v>
      </c>
      <c r="H5401" s="62">
        <f t="shared" si="263"/>
        <v>0.74217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5296</v>
      </c>
      <c r="O5401" s="50" t="s">
        <v>11494</v>
      </c>
      <c r="P5401" s="50"/>
      <c r="Q5401" s="87"/>
    </row>
    <row r="5402" spans="1:17" ht="15" customHeight="1" x14ac:dyDescent="0.25">
      <c r="A5402" s="50">
        <v>12081</v>
      </c>
      <c r="B5402" s="50" t="s">
        <v>14139</v>
      </c>
      <c r="C5402" s="50" t="s">
        <v>14140</v>
      </c>
      <c r="D5402" s="70"/>
      <c r="E5402" s="50">
        <v>10</v>
      </c>
      <c r="F5402" s="50">
        <v>12</v>
      </c>
      <c r="G5402" s="62">
        <v>0.83000000000000007</v>
      </c>
      <c r="H5402" s="62">
        <f t="shared" si="263"/>
        <v>0.91300000000000003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4482</v>
      </c>
      <c r="O5402" s="50" t="s">
        <v>4491</v>
      </c>
      <c r="P5402" s="50"/>
      <c r="Q5402" s="87"/>
    </row>
    <row r="5403" spans="1:17" ht="15" customHeight="1" x14ac:dyDescent="0.25">
      <c r="A5403" s="50">
        <v>12082</v>
      </c>
      <c r="B5403" s="50" t="s">
        <v>14141</v>
      </c>
      <c r="C5403" s="50" t="s">
        <v>14142</v>
      </c>
      <c r="D5403" s="70"/>
      <c r="E5403" s="50">
        <v>10</v>
      </c>
      <c r="F5403" s="50">
        <v>12</v>
      </c>
      <c r="G5403" s="62">
        <v>0.7329</v>
      </c>
      <c r="H5403" s="62">
        <f t="shared" si="263"/>
        <v>0.80618999999999996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4482</v>
      </c>
      <c r="O5403" s="50" t="s">
        <v>4491</v>
      </c>
      <c r="P5403" s="50"/>
      <c r="Q5403" s="87"/>
    </row>
    <row r="5404" spans="1:17" ht="15" customHeight="1" x14ac:dyDescent="0.25">
      <c r="A5404" s="50">
        <v>12083</v>
      </c>
      <c r="B5404" s="50" t="s">
        <v>14143</v>
      </c>
      <c r="C5404" s="50" t="s">
        <v>14144</v>
      </c>
      <c r="D5404" s="70"/>
      <c r="E5404" s="50">
        <v>10</v>
      </c>
      <c r="F5404" s="50">
        <v>12</v>
      </c>
      <c r="G5404" s="62">
        <v>0.92709999999999992</v>
      </c>
      <c r="H5404" s="62">
        <f t="shared" si="263"/>
        <v>1.0198099999999999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4482</v>
      </c>
      <c r="O5404" s="50" t="s">
        <v>4491</v>
      </c>
      <c r="P5404" s="50"/>
      <c r="Q5404" s="87"/>
    </row>
    <row r="5405" spans="1:17" ht="15" customHeight="1" x14ac:dyDescent="0.25">
      <c r="A5405" s="50">
        <v>25837</v>
      </c>
      <c r="B5405" s="50" t="s">
        <v>14145</v>
      </c>
      <c r="C5405" s="50" t="s">
        <v>14146</v>
      </c>
      <c r="D5405" s="70"/>
      <c r="E5405" s="50">
        <v>10</v>
      </c>
      <c r="F5405" s="50">
        <v>12</v>
      </c>
      <c r="G5405" s="62">
        <v>1.5484</v>
      </c>
      <c r="H5405" s="62">
        <f t="shared" si="263"/>
        <v>1.7032400000000001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4482</v>
      </c>
      <c r="O5405" s="50" t="s">
        <v>4491</v>
      </c>
      <c r="P5405" s="50"/>
      <c r="Q5405" s="87"/>
    </row>
    <row r="5406" spans="1:17" ht="15" customHeight="1" x14ac:dyDescent="0.25">
      <c r="A5406" s="50">
        <v>25838</v>
      </c>
      <c r="B5406" s="50" t="s">
        <v>14147</v>
      </c>
      <c r="C5406" s="50" t="s">
        <v>14148</v>
      </c>
      <c r="D5406" s="70"/>
      <c r="E5406" s="50">
        <v>10</v>
      </c>
      <c r="F5406" s="50">
        <v>12</v>
      </c>
      <c r="G5406" s="62">
        <v>1.7038</v>
      </c>
      <c r="H5406" s="62">
        <f t="shared" si="263"/>
        <v>1.87418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4482</v>
      </c>
      <c r="O5406" s="50" t="s">
        <v>4491</v>
      </c>
      <c r="P5406" s="50"/>
      <c r="Q5406" s="87"/>
    </row>
    <row r="5407" spans="1:17" ht="15" customHeight="1" x14ac:dyDescent="0.25">
      <c r="A5407" s="50">
        <v>25839</v>
      </c>
      <c r="B5407" s="50" t="s">
        <v>14149</v>
      </c>
      <c r="C5407" s="50" t="s">
        <v>14150</v>
      </c>
      <c r="D5407" s="70"/>
      <c r="E5407" s="50">
        <v>10</v>
      </c>
      <c r="F5407" s="50">
        <v>12</v>
      </c>
      <c r="G5407" s="62">
        <v>1.6067</v>
      </c>
      <c r="H5407" s="62">
        <f t="shared" si="263"/>
        <v>1.7673700000000001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4482</v>
      </c>
      <c r="O5407" s="50" t="s">
        <v>4491</v>
      </c>
      <c r="P5407" s="50"/>
      <c r="Q5407" s="87"/>
    </row>
    <row r="5408" spans="1:17" ht="15" customHeight="1" x14ac:dyDescent="0.25">
      <c r="A5408" s="50">
        <v>12085</v>
      </c>
      <c r="B5408" s="50" t="s">
        <v>14151</v>
      </c>
      <c r="C5408" s="50" t="s">
        <v>14152</v>
      </c>
      <c r="D5408" s="70"/>
      <c r="E5408" s="50">
        <v>10</v>
      </c>
      <c r="F5408" s="50">
        <v>12</v>
      </c>
      <c r="G5408" s="62">
        <v>1.0242</v>
      </c>
      <c r="H5408" s="62">
        <f t="shared" si="263"/>
        <v>1.12662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3525</v>
      </c>
      <c r="O5408" s="50" t="s">
        <v>14153</v>
      </c>
      <c r="P5408" s="50"/>
      <c r="Q5408" s="87"/>
    </row>
    <row r="5409" spans="1:17" ht="15" customHeight="1" x14ac:dyDescent="0.25">
      <c r="A5409" s="50">
        <v>12084</v>
      </c>
      <c r="B5409" s="50" t="s">
        <v>14154</v>
      </c>
      <c r="C5409" s="50" t="s">
        <v>14155</v>
      </c>
      <c r="D5409" s="70"/>
      <c r="E5409" s="50">
        <v>10</v>
      </c>
      <c r="F5409" s="50">
        <v>12</v>
      </c>
      <c r="G5409" s="62">
        <v>1.3154000000000001</v>
      </c>
      <c r="H5409" s="62">
        <f t="shared" si="263"/>
        <v>1.4469400000000001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3525</v>
      </c>
      <c r="O5409" s="50" t="s">
        <v>14153</v>
      </c>
      <c r="P5409" s="50"/>
      <c r="Q5409" s="87"/>
    </row>
    <row r="5410" spans="1:17" ht="15" customHeight="1" x14ac:dyDescent="0.25">
      <c r="A5410" s="50">
        <v>12086</v>
      </c>
      <c r="B5410" s="50" t="s">
        <v>14156</v>
      </c>
      <c r="C5410" s="50" t="s">
        <v>14157</v>
      </c>
      <c r="D5410" s="70"/>
      <c r="E5410" s="50">
        <v>10</v>
      </c>
      <c r="F5410" s="50">
        <v>12</v>
      </c>
      <c r="G5410" s="62">
        <v>0.86879999999999991</v>
      </c>
      <c r="H5410" s="62">
        <f t="shared" si="263"/>
        <v>0.95567999999999986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3525</v>
      </c>
      <c r="O5410" s="50" t="s">
        <v>14153</v>
      </c>
      <c r="P5410" s="50"/>
      <c r="Q5410" s="87"/>
    </row>
    <row r="5411" spans="1:17" ht="15" customHeight="1" x14ac:dyDescent="0.25">
      <c r="A5411" s="54">
        <v>12087</v>
      </c>
      <c r="B5411" s="54" t="s">
        <v>4492</v>
      </c>
      <c r="C5411" s="54" t="s">
        <v>4493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4482</v>
      </c>
      <c r="O5411" s="54" t="s">
        <v>4491</v>
      </c>
      <c r="P5411" s="54" t="s">
        <v>480</v>
      </c>
      <c r="Q5411" s="88"/>
    </row>
    <row r="5412" spans="1:17" ht="15" customHeight="1" x14ac:dyDescent="0.25">
      <c r="A5412" s="50">
        <v>12093</v>
      </c>
      <c r="B5412" s="50" t="s">
        <v>14158</v>
      </c>
      <c r="C5412" s="50" t="s">
        <v>14159</v>
      </c>
      <c r="D5412" s="70"/>
      <c r="E5412" s="50">
        <v>22</v>
      </c>
      <c r="F5412" s="50">
        <v>30</v>
      </c>
      <c r="G5412" s="62">
        <v>0.86880000000000002</v>
      </c>
      <c r="H5412" s="62">
        <f t="shared" si="263"/>
        <v>1.059936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4482</v>
      </c>
      <c r="O5412" s="50" t="s">
        <v>4491</v>
      </c>
      <c r="P5412" s="50"/>
      <c r="Q5412" s="87"/>
    </row>
    <row r="5413" spans="1:17" ht="15" customHeight="1" x14ac:dyDescent="0.25">
      <c r="A5413" s="54">
        <v>12088</v>
      </c>
      <c r="B5413" s="54" t="s">
        <v>4494</v>
      </c>
      <c r="C5413" s="54" t="s">
        <v>4495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4482</v>
      </c>
      <c r="O5413" s="54" t="s">
        <v>4491</v>
      </c>
      <c r="P5413" s="54" t="s">
        <v>480</v>
      </c>
      <c r="Q5413" s="88"/>
    </row>
    <row r="5414" spans="1:17" ht="15" customHeight="1" x14ac:dyDescent="0.25">
      <c r="A5414" s="54">
        <v>2192</v>
      </c>
      <c r="B5414" s="54" t="s">
        <v>4252</v>
      </c>
      <c r="C5414" s="54" t="s">
        <v>4253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444</v>
      </c>
      <c r="O5414" s="54" t="s">
        <v>445</v>
      </c>
      <c r="P5414" s="54" t="s">
        <v>480</v>
      </c>
      <c r="Q5414" s="88"/>
    </row>
    <row r="5415" spans="1:17" ht="15" customHeight="1" x14ac:dyDescent="0.25">
      <c r="A5415" s="54">
        <v>1028</v>
      </c>
      <c r="B5415" s="54" t="s">
        <v>4248</v>
      </c>
      <c r="C5415" s="54" t="s">
        <v>4249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444</v>
      </c>
      <c r="O5415" s="54" t="s">
        <v>445</v>
      </c>
      <c r="P5415" s="54" t="s">
        <v>480</v>
      </c>
      <c r="Q5415" s="88"/>
    </row>
    <row r="5416" spans="1:17" ht="15" customHeight="1" x14ac:dyDescent="0.25">
      <c r="A5416" s="50">
        <v>69</v>
      </c>
      <c r="B5416" s="50" t="s">
        <v>14160</v>
      </c>
      <c r="C5416" s="50" t="s">
        <v>14161</v>
      </c>
      <c r="D5416" s="70"/>
      <c r="E5416" s="50">
        <v>10</v>
      </c>
      <c r="F5416" s="50">
        <v>32</v>
      </c>
      <c r="G5416" s="62">
        <v>2.6747000000000001</v>
      </c>
      <c r="H5416" s="62">
        <f t="shared" si="263"/>
        <v>2.94217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444</v>
      </c>
      <c r="O5416" s="50" t="s">
        <v>445</v>
      </c>
      <c r="P5416" s="50"/>
      <c r="Q5416" s="87"/>
    </row>
    <row r="5417" spans="1:17" ht="15" customHeight="1" x14ac:dyDescent="0.25">
      <c r="A5417" s="58">
        <v>68</v>
      </c>
      <c r="B5417" s="58" t="s">
        <v>442</v>
      </c>
      <c r="C5417" s="58" t="s">
        <v>443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444</v>
      </c>
      <c r="O5417" s="58" t="s">
        <v>445</v>
      </c>
      <c r="P5417" s="58" t="s">
        <v>318</v>
      </c>
      <c r="Q5417" s="90"/>
    </row>
    <row r="5418" spans="1:17" ht="15" customHeight="1" x14ac:dyDescent="0.25">
      <c r="A5418" s="58">
        <v>19178</v>
      </c>
      <c r="B5418" s="58" t="s">
        <v>446</v>
      </c>
      <c r="C5418" s="58" t="s">
        <v>447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444</v>
      </c>
      <c r="O5418" s="58" t="s">
        <v>445</v>
      </c>
      <c r="P5418" s="58" t="s">
        <v>318</v>
      </c>
      <c r="Q5418" s="90"/>
    </row>
    <row r="5419" spans="1:17" ht="15" customHeight="1" x14ac:dyDescent="0.25">
      <c r="A5419" s="54">
        <v>23502</v>
      </c>
      <c r="B5419" s="54" t="s">
        <v>4321</v>
      </c>
      <c r="C5419" s="54" t="s">
        <v>4322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444</v>
      </c>
      <c r="O5419" s="54" t="s">
        <v>445</v>
      </c>
      <c r="P5419" s="54" t="s">
        <v>480</v>
      </c>
      <c r="Q5419" s="88"/>
    </row>
    <row r="5420" spans="1:17" ht="15" customHeight="1" x14ac:dyDescent="0.25">
      <c r="A5420" s="50">
        <v>3151</v>
      </c>
      <c r="B5420" s="50" t="s">
        <v>14162</v>
      </c>
      <c r="C5420" s="50" t="s">
        <v>14163</v>
      </c>
      <c r="D5420" s="70"/>
      <c r="E5420" s="50">
        <v>10</v>
      </c>
      <c r="F5420" s="50">
        <v>20</v>
      </c>
      <c r="G5420" s="62">
        <v>2.0339</v>
      </c>
      <c r="H5420" s="62">
        <f t="shared" si="263"/>
        <v>2.2372900000000002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444</v>
      </c>
      <c r="O5420" s="50" t="s">
        <v>11340</v>
      </c>
      <c r="P5420" s="50"/>
      <c r="Q5420" s="87"/>
    </row>
    <row r="5421" spans="1:17" ht="15" customHeight="1" x14ac:dyDescent="0.25">
      <c r="A5421" s="50">
        <v>13327</v>
      </c>
      <c r="B5421" s="50" t="s">
        <v>14164</v>
      </c>
      <c r="C5421" s="50" t="s">
        <v>14165</v>
      </c>
      <c r="D5421" s="70"/>
      <c r="E5421" s="50">
        <v>10</v>
      </c>
      <c r="F5421" s="50">
        <v>20</v>
      </c>
      <c r="G5421" s="62">
        <v>2.0339</v>
      </c>
      <c r="H5421" s="62">
        <f t="shared" si="263"/>
        <v>2.2372900000000002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444</v>
      </c>
      <c r="O5421" s="50" t="s">
        <v>11340</v>
      </c>
      <c r="P5421" s="50"/>
      <c r="Q5421" s="87"/>
    </row>
    <row r="5422" spans="1:17" ht="15" customHeight="1" x14ac:dyDescent="0.25">
      <c r="A5422" s="50">
        <v>3150</v>
      </c>
      <c r="B5422" s="50" t="s">
        <v>14166</v>
      </c>
      <c r="C5422" s="50" t="s">
        <v>14167</v>
      </c>
      <c r="D5422" s="70"/>
      <c r="E5422" s="50">
        <v>10</v>
      </c>
      <c r="F5422" s="50">
        <v>20</v>
      </c>
      <c r="G5422" s="62">
        <v>2.0339</v>
      </c>
      <c r="H5422" s="62">
        <f t="shared" si="263"/>
        <v>2.2372900000000002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444</v>
      </c>
      <c r="O5422" s="50" t="s">
        <v>11340</v>
      </c>
      <c r="P5422" s="50"/>
      <c r="Q5422" s="87"/>
    </row>
    <row r="5423" spans="1:17" ht="15" customHeight="1" x14ac:dyDescent="0.25">
      <c r="A5423" s="50">
        <v>3300</v>
      </c>
      <c r="B5423" s="50" t="s">
        <v>14168</v>
      </c>
      <c r="C5423" s="50" t="s">
        <v>14169</v>
      </c>
      <c r="D5423" s="70"/>
      <c r="E5423" s="50">
        <v>10</v>
      </c>
      <c r="F5423" s="50">
        <v>24</v>
      </c>
      <c r="G5423" s="62">
        <v>2.4804999999999997</v>
      </c>
      <c r="H5423" s="62">
        <f t="shared" si="263"/>
        <v>2.7285499999999998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444</v>
      </c>
      <c r="O5423" s="50" t="s">
        <v>445</v>
      </c>
      <c r="P5423" s="50"/>
      <c r="Q5423" s="87"/>
    </row>
    <row r="5424" spans="1:17" ht="15" customHeight="1" x14ac:dyDescent="0.25">
      <c r="A5424" s="54">
        <v>26108</v>
      </c>
      <c r="B5424" s="54" t="s">
        <v>4421</v>
      </c>
      <c r="C5424" s="54" t="s">
        <v>4422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4386</v>
      </c>
      <c r="O5424" s="54" t="s">
        <v>48</v>
      </c>
      <c r="P5424" s="54" t="s">
        <v>480</v>
      </c>
      <c r="Q5424" s="88"/>
    </row>
    <row r="5425" spans="1:17" ht="15" customHeight="1" x14ac:dyDescent="0.25">
      <c r="A5425" s="50">
        <v>25504</v>
      </c>
      <c r="B5425" s="50" t="s">
        <v>14170</v>
      </c>
      <c r="C5425" s="50" t="s">
        <v>14171</v>
      </c>
      <c r="D5425" s="70"/>
      <c r="E5425" s="50">
        <v>10</v>
      </c>
      <c r="F5425" s="50">
        <v>35</v>
      </c>
      <c r="G5425" s="62">
        <v>0.96589999999999998</v>
      </c>
      <c r="H5425" s="62">
        <f t="shared" si="263"/>
        <v>1.0624899999999999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213</v>
      </c>
      <c r="O5425" s="50" t="s">
        <v>13171</v>
      </c>
      <c r="P5425" s="50"/>
      <c r="Q5425" s="87"/>
    </row>
    <row r="5426" spans="1:17" ht="15" customHeight="1" x14ac:dyDescent="0.25">
      <c r="A5426" s="50">
        <v>23787</v>
      </c>
      <c r="B5426" s="50" t="s">
        <v>14172</v>
      </c>
      <c r="C5426" s="50" t="s">
        <v>14173</v>
      </c>
      <c r="D5426" s="70"/>
      <c r="E5426" s="50">
        <v>10</v>
      </c>
      <c r="F5426" s="50">
        <v>35</v>
      </c>
      <c r="G5426" s="62">
        <v>0.96589999999999998</v>
      </c>
      <c r="H5426" s="62">
        <f t="shared" si="263"/>
        <v>1.0624899999999999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213</v>
      </c>
      <c r="O5426" s="50" t="s">
        <v>13171</v>
      </c>
      <c r="P5426" s="50"/>
      <c r="Q5426" s="87"/>
    </row>
    <row r="5427" spans="1:17" ht="15" customHeight="1" x14ac:dyDescent="0.25">
      <c r="A5427" s="50">
        <v>15959</v>
      </c>
      <c r="B5427" s="50" t="s">
        <v>14174</v>
      </c>
      <c r="C5427" s="50" t="s">
        <v>14175</v>
      </c>
      <c r="D5427" s="70"/>
      <c r="E5427" s="50">
        <v>10</v>
      </c>
      <c r="F5427" s="50">
        <v>6</v>
      </c>
      <c r="G5427" s="62">
        <v>2.1892</v>
      </c>
      <c r="H5427" s="62">
        <f t="shared" si="263"/>
        <v>2.4081200000000003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3446</v>
      </c>
      <c r="O5427" s="50" t="s">
        <v>3470</v>
      </c>
      <c r="P5427" s="50"/>
      <c r="Q5427" s="87"/>
    </row>
    <row r="5428" spans="1:17" ht="15" customHeight="1" x14ac:dyDescent="0.25">
      <c r="A5428" s="50">
        <v>15960</v>
      </c>
      <c r="B5428" s="50" t="s">
        <v>14176</v>
      </c>
      <c r="C5428" s="50" t="s">
        <v>14177</v>
      </c>
      <c r="D5428" s="70"/>
      <c r="E5428" s="50">
        <v>10</v>
      </c>
      <c r="F5428" s="50">
        <v>6</v>
      </c>
      <c r="G5428" s="62">
        <v>2.1892</v>
      </c>
      <c r="H5428" s="62">
        <f t="shared" si="263"/>
        <v>2.4081200000000003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3446</v>
      </c>
      <c r="O5428" s="50" t="s">
        <v>3470</v>
      </c>
      <c r="P5428" s="50"/>
      <c r="Q5428" s="87"/>
    </row>
    <row r="5429" spans="1:17" ht="15" customHeight="1" x14ac:dyDescent="0.25">
      <c r="A5429" s="54">
        <v>22670</v>
      </c>
      <c r="B5429" s="54" t="s">
        <v>3485</v>
      </c>
      <c r="C5429" s="54" t="s">
        <v>3486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3446</v>
      </c>
      <c r="O5429" s="54" t="s">
        <v>3470</v>
      </c>
      <c r="P5429" s="54" t="s">
        <v>480</v>
      </c>
      <c r="Q5429" s="88"/>
    </row>
    <row r="5430" spans="1:17" ht="15" customHeight="1" x14ac:dyDescent="0.25">
      <c r="A5430" s="54">
        <v>22669</v>
      </c>
      <c r="B5430" s="54" t="s">
        <v>3483</v>
      </c>
      <c r="C5430" s="54" t="s">
        <v>3484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3446</v>
      </c>
      <c r="O5430" s="54" t="s">
        <v>3470</v>
      </c>
      <c r="P5430" s="54" t="s">
        <v>480</v>
      </c>
      <c r="Q5430" s="88"/>
    </row>
    <row r="5431" spans="1:17" ht="15" customHeight="1" x14ac:dyDescent="0.25">
      <c r="A5431" s="54">
        <v>22671</v>
      </c>
      <c r="B5431" s="54" t="s">
        <v>3487</v>
      </c>
      <c r="C5431" s="54" t="s">
        <v>3488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3446</v>
      </c>
      <c r="O5431" s="54" t="s">
        <v>3470</v>
      </c>
      <c r="P5431" s="54" t="s">
        <v>480</v>
      </c>
      <c r="Q5431" s="88"/>
    </row>
    <row r="5432" spans="1:17" ht="15" customHeight="1" x14ac:dyDescent="0.25">
      <c r="A5432" s="50">
        <v>26589</v>
      </c>
      <c r="B5432" s="50" t="s">
        <v>14178</v>
      </c>
      <c r="C5432" s="50" t="s">
        <v>14179</v>
      </c>
      <c r="D5432" s="70"/>
      <c r="E5432" s="50">
        <v>10</v>
      </c>
      <c r="F5432" s="50">
        <v>12</v>
      </c>
      <c r="G5432" s="62">
        <v>1.3543000000000001</v>
      </c>
      <c r="H5432" s="62">
        <f t="shared" si="263"/>
        <v>1.48973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3521</v>
      </c>
      <c r="O5432" s="50" t="s">
        <v>11824</v>
      </c>
      <c r="P5432" s="50"/>
      <c r="Q5432" s="87"/>
    </row>
    <row r="5433" spans="1:17" ht="15" customHeight="1" x14ac:dyDescent="0.25">
      <c r="A5433" s="54">
        <v>25714</v>
      </c>
      <c r="B5433" s="54" t="s">
        <v>4232</v>
      </c>
      <c r="C5433" s="54" t="s">
        <v>4233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244</v>
      </c>
      <c r="O5433" s="54" t="s">
        <v>4172</v>
      </c>
      <c r="P5433" s="54" t="s">
        <v>480</v>
      </c>
      <c r="Q5433" s="88"/>
    </row>
    <row r="5434" spans="1:17" ht="15" customHeight="1" x14ac:dyDescent="0.25">
      <c r="A5434" s="54">
        <v>25715</v>
      </c>
      <c r="B5434" s="54" t="s">
        <v>4234</v>
      </c>
      <c r="C5434" s="54" t="s">
        <v>4235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244</v>
      </c>
      <c r="O5434" s="54" t="s">
        <v>4172</v>
      </c>
      <c r="P5434" s="54" t="s">
        <v>480</v>
      </c>
      <c r="Q5434" s="88"/>
    </row>
    <row r="5435" spans="1:17" ht="15" customHeight="1" x14ac:dyDescent="0.25">
      <c r="A5435" s="54">
        <v>25716</v>
      </c>
      <c r="B5435" s="54" t="s">
        <v>4236</v>
      </c>
      <c r="C5435" s="54" t="s">
        <v>4237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244</v>
      </c>
      <c r="O5435" s="54" t="s">
        <v>4172</v>
      </c>
      <c r="P5435" s="54" t="s">
        <v>480</v>
      </c>
      <c r="Q5435" s="88"/>
    </row>
    <row r="5436" spans="1:17" ht="15" customHeight="1" x14ac:dyDescent="0.25">
      <c r="A5436" s="54">
        <v>14465</v>
      </c>
      <c r="B5436" s="54" t="s">
        <v>3316</v>
      </c>
      <c r="C5436" s="54" t="s">
        <v>3317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3297</v>
      </c>
      <c r="O5436" s="54" t="s">
        <v>3303</v>
      </c>
      <c r="P5436" s="54" t="s">
        <v>480</v>
      </c>
      <c r="Q5436" s="88"/>
    </row>
    <row r="5437" spans="1:17" ht="15" customHeight="1" x14ac:dyDescent="0.25">
      <c r="A5437" s="54">
        <v>13377</v>
      </c>
      <c r="B5437" s="54" t="s">
        <v>3310</v>
      </c>
      <c r="C5437" s="54" t="s">
        <v>3311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3297</v>
      </c>
      <c r="O5437" s="54" t="s">
        <v>3303</v>
      </c>
      <c r="P5437" s="54" t="s">
        <v>480</v>
      </c>
      <c r="Q5437" s="88"/>
    </row>
    <row r="5438" spans="1:17" ht="15" customHeight="1" x14ac:dyDescent="0.25">
      <c r="A5438" s="50">
        <v>18360</v>
      </c>
      <c r="B5438" s="50" t="s">
        <v>14180</v>
      </c>
      <c r="C5438" s="50" t="s">
        <v>14181</v>
      </c>
      <c r="D5438" s="70"/>
      <c r="E5438" s="50">
        <v>10</v>
      </c>
      <c r="F5438" s="50">
        <v>24</v>
      </c>
      <c r="G5438" s="62">
        <v>1.0242</v>
      </c>
      <c r="H5438" s="62">
        <f t="shared" si="263"/>
        <v>1.12662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3297</v>
      </c>
      <c r="O5438" s="50" t="s">
        <v>3303</v>
      </c>
      <c r="P5438" s="50"/>
      <c r="Q5438" s="87"/>
    </row>
    <row r="5439" spans="1:17" ht="15" customHeight="1" x14ac:dyDescent="0.25">
      <c r="A5439" s="50">
        <v>18359</v>
      </c>
      <c r="B5439" s="50" t="s">
        <v>14182</v>
      </c>
      <c r="C5439" s="50" t="s">
        <v>14183</v>
      </c>
      <c r="D5439" s="70"/>
      <c r="E5439" s="50">
        <v>10</v>
      </c>
      <c r="F5439" s="50">
        <v>24</v>
      </c>
      <c r="G5439" s="62">
        <v>1.0242</v>
      </c>
      <c r="H5439" s="62">
        <f t="shared" si="263"/>
        <v>1.12662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3297</v>
      </c>
      <c r="O5439" s="50" t="s">
        <v>3303</v>
      </c>
      <c r="P5439" s="50"/>
      <c r="Q5439" s="87"/>
    </row>
    <row r="5440" spans="1:17" ht="15" customHeight="1" x14ac:dyDescent="0.25">
      <c r="A5440" s="54">
        <v>15061</v>
      </c>
      <c r="B5440" s="54" t="s">
        <v>3320</v>
      </c>
      <c r="C5440" s="54" t="s">
        <v>3321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3297</v>
      </c>
      <c r="O5440" s="54" t="s">
        <v>3303</v>
      </c>
      <c r="P5440" s="54" t="s">
        <v>480</v>
      </c>
      <c r="Q5440" s="88"/>
    </row>
    <row r="5441" spans="1:17" ht="15" customHeight="1" x14ac:dyDescent="0.25">
      <c r="A5441" s="54">
        <v>18365</v>
      </c>
      <c r="B5441" s="54" t="s">
        <v>3328</v>
      </c>
      <c r="C5441" s="54" t="s">
        <v>3329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3297</v>
      </c>
      <c r="O5441" s="54" t="s">
        <v>3303</v>
      </c>
      <c r="P5441" s="54" t="s">
        <v>480</v>
      </c>
      <c r="Q5441" s="88"/>
    </row>
    <row r="5442" spans="1:17" ht="15" customHeight="1" x14ac:dyDescent="0.25">
      <c r="A5442" s="54">
        <v>24857</v>
      </c>
      <c r="B5442" s="54" t="s">
        <v>3338</v>
      </c>
      <c r="C5442" s="54" t="s">
        <v>3339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3297</v>
      </c>
      <c r="O5442" s="54" t="s">
        <v>3303</v>
      </c>
      <c r="P5442" s="54" t="s">
        <v>480</v>
      </c>
      <c r="Q5442" s="88"/>
    </row>
    <row r="5443" spans="1:17" ht="15" customHeight="1" x14ac:dyDescent="0.25">
      <c r="A5443" s="54">
        <v>24858</v>
      </c>
      <c r="B5443" s="54" t="s">
        <v>3340</v>
      </c>
      <c r="C5443" s="54" t="s">
        <v>3341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3297</v>
      </c>
      <c r="O5443" s="54" t="s">
        <v>3303</v>
      </c>
      <c r="P5443" s="54" t="s">
        <v>480</v>
      </c>
      <c r="Q5443" s="88"/>
    </row>
    <row r="5444" spans="1:17" ht="15" customHeight="1" x14ac:dyDescent="0.25">
      <c r="A5444" s="54">
        <v>14672</v>
      </c>
      <c r="B5444" s="54" t="s">
        <v>3318</v>
      </c>
      <c r="C5444" s="54" t="s">
        <v>3319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3297</v>
      </c>
      <c r="O5444" s="54" t="s">
        <v>3303</v>
      </c>
      <c r="P5444" s="54" t="s">
        <v>480</v>
      </c>
      <c r="Q5444" s="88"/>
    </row>
    <row r="5445" spans="1:17" ht="15" customHeight="1" x14ac:dyDescent="0.25">
      <c r="A5445" s="54">
        <v>24859</v>
      </c>
      <c r="B5445" s="54" t="s">
        <v>3342</v>
      </c>
      <c r="C5445" s="54" t="s">
        <v>3343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3297</v>
      </c>
      <c r="O5445" s="54" t="s">
        <v>3303</v>
      </c>
      <c r="P5445" s="54" t="s">
        <v>480</v>
      </c>
      <c r="Q5445" s="88"/>
    </row>
    <row r="5446" spans="1:17" ht="15" customHeight="1" x14ac:dyDescent="0.25">
      <c r="A5446" s="54">
        <v>18364</v>
      </c>
      <c r="B5446" s="54" t="s">
        <v>3326</v>
      </c>
      <c r="C5446" s="54" t="s">
        <v>3327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3297</v>
      </c>
      <c r="O5446" s="54" t="s">
        <v>3303</v>
      </c>
      <c r="P5446" s="54" t="s">
        <v>480</v>
      </c>
      <c r="Q5446" s="88"/>
    </row>
    <row r="5447" spans="1:17" ht="15" customHeight="1" x14ac:dyDescent="0.25">
      <c r="A5447" s="50">
        <v>19358</v>
      </c>
      <c r="B5447" s="50" t="s">
        <v>14184</v>
      </c>
      <c r="C5447" s="50" t="s">
        <v>14185</v>
      </c>
      <c r="D5447" s="70"/>
      <c r="E5447" s="50">
        <v>10</v>
      </c>
      <c r="F5447" s="50">
        <v>6</v>
      </c>
      <c r="G5447" s="62">
        <v>1.5484</v>
      </c>
      <c r="H5447" s="62">
        <f t="shared" si="263"/>
        <v>1.7032400000000001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4425</v>
      </c>
      <c r="O5447" s="50" t="s">
        <v>12642</v>
      </c>
      <c r="P5447" s="50"/>
      <c r="Q5447" s="87"/>
    </row>
    <row r="5448" spans="1:17" ht="15" customHeight="1" x14ac:dyDescent="0.25">
      <c r="A5448" s="50">
        <v>19352</v>
      </c>
      <c r="B5448" s="50" t="s">
        <v>14186</v>
      </c>
      <c r="C5448" s="50" t="s">
        <v>14187</v>
      </c>
      <c r="D5448" s="70"/>
      <c r="E5448" s="50">
        <v>10</v>
      </c>
      <c r="F5448" s="50">
        <v>6</v>
      </c>
      <c r="G5448" s="62">
        <v>1.5484</v>
      </c>
      <c r="H5448" s="62">
        <f t="shared" si="263"/>
        <v>1.7032400000000001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4425</v>
      </c>
      <c r="O5448" s="50" t="s">
        <v>12642</v>
      </c>
      <c r="P5448" s="50"/>
      <c r="Q5448" s="87"/>
    </row>
    <row r="5449" spans="1:17" ht="15" customHeight="1" x14ac:dyDescent="0.25">
      <c r="A5449" s="50">
        <v>19356</v>
      </c>
      <c r="B5449" s="50" t="s">
        <v>14188</v>
      </c>
      <c r="C5449" s="50" t="s">
        <v>14189</v>
      </c>
      <c r="D5449" s="70"/>
      <c r="E5449" s="50">
        <v>10</v>
      </c>
      <c r="F5449" s="50">
        <v>6</v>
      </c>
      <c r="G5449" s="62">
        <v>1.5484</v>
      </c>
      <c r="H5449" s="62">
        <f t="shared" si="263"/>
        <v>1.7032400000000001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4425</v>
      </c>
      <c r="O5449" s="50" t="s">
        <v>12642</v>
      </c>
      <c r="P5449" s="50"/>
      <c r="Q5449" s="87"/>
    </row>
    <row r="5450" spans="1:17" ht="15" customHeight="1" x14ac:dyDescent="0.25">
      <c r="A5450" s="50">
        <v>19351</v>
      </c>
      <c r="B5450" s="50" t="s">
        <v>14190</v>
      </c>
      <c r="C5450" s="50" t="s">
        <v>14191</v>
      </c>
      <c r="D5450" s="70"/>
      <c r="E5450" s="50">
        <v>10</v>
      </c>
      <c r="F5450" s="50">
        <v>6</v>
      </c>
      <c r="G5450" s="62">
        <v>1.5484</v>
      </c>
      <c r="H5450" s="62">
        <f t="shared" si="263"/>
        <v>1.7032400000000001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4425</v>
      </c>
      <c r="O5450" s="50" t="s">
        <v>12642</v>
      </c>
      <c r="P5450" s="50"/>
      <c r="Q5450" s="87"/>
    </row>
    <row r="5451" spans="1:17" ht="15" customHeight="1" x14ac:dyDescent="0.25">
      <c r="A5451" s="50">
        <v>13615</v>
      </c>
      <c r="B5451" s="50" t="s">
        <v>14192</v>
      </c>
      <c r="C5451" s="50" t="s">
        <v>14193</v>
      </c>
      <c r="D5451" s="70"/>
      <c r="E5451" s="50">
        <v>10</v>
      </c>
      <c r="F5451" s="50">
        <v>12</v>
      </c>
      <c r="G5451" s="62">
        <v>2.6164000000000001</v>
      </c>
      <c r="H5451" s="62">
        <f t="shared" si="263"/>
        <v>2.8780399999999999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4386</v>
      </c>
      <c r="O5451" s="50" t="s">
        <v>4418</v>
      </c>
      <c r="P5451" s="50"/>
      <c r="Q5451" s="87"/>
    </row>
    <row r="5452" spans="1:17" ht="15" customHeight="1" x14ac:dyDescent="0.25">
      <c r="A5452" s="50">
        <v>4315</v>
      </c>
      <c r="B5452" s="50" t="s">
        <v>14194</v>
      </c>
      <c r="C5452" s="50" t="s">
        <v>14195</v>
      </c>
      <c r="D5452" s="70"/>
      <c r="E5452" s="50">
        <v>22</v>
      </c>
      <c r="F5452" s="50">
        <v>24</v>
      </c>
      <c r="G5452" s="62">
        <v>1.2182999999999999</v>
      </c>
      <c r="H5452" s="62">
        <f t="shared" si="263"/>
        <v>1.486326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4386</v>
      </c>
      <c r="O5452" s="50" t="s">
        <v>4418</v>
      </c>
      <c r="P5452" s="50"/>
      <c r="Q5452" s="87"/>
    </row>
    <row r="5453" spans="1:17" ht="15" customHeight="1" x14ac:dyDescent="0.25">
      <c r="A5453" s="54">
        <v>5923</v>
      </c>
      <c r="B5453" s="54" t="s">
        <v>4429</v>
      </c>
      <c r="C5453" s="54" t="s">
        <v>4430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4425</v>
      </c>
      <c r="O5453" s="54" t="s">
        <v>4426</v>
      </c>
      <c r="P5453" s="54" t="s">
        <v>480</v>
      </c>
      <c r="Q5453" s="88"/>
    </row>
    <row r="5454" spans="1:17" ht="15" customHeight="1" x14ac:dyDescent="0.25">
      <c r="A5454" s="54">
        <v>979</v>
      </c>
      <c r="B5454" s="54" t="s">
        <v>4427</v>
      </c>
      <c r="C5454" s="54" t="s">
        <v>4428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4425</v>
      </c>
      <c r="O5454" s="54" t="s">
        <v>4426</v>
      </c>
      <c r="P5454" s="54" t="s">
        <v>480</v>
      </c>
      <c r="Q5454" s="88"/>
    </row>
    <row r="5455" spans="1:17" ht="15" customHeight="1" x14ac:dyDescent="0.25">
      <c r="A5455" s="54">
        <v>5924</v>
      </c>
      <c r="B5455" s="54" t="s">
        <v>4431</v>
      </c>
      <c r="C5455" s="54" t="s">
        <v>4432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4425</v>
      </c>
      <c r="O5455" s="54" t="s">
        <v>4426</v>
      </c>
      <c r="P5455" s="54" t="s">
        <v>480</v>
      </c>
      <c r="Q5455" s="88"/>
    </row>
    <row r="5456" spans="1:17" ht="15" customHeight="1" x14ac:dyDescent="0.25">
      <c r="A5456" s="54">
        <v>36</v>
      </c>
      <c r="B5456" s="54" t="s">
        <v>4423</v>
      </c>
      <c r="C5456" s="54" t="s">
        <v>4424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4425</v>
      </c>
      <c r="O5456" s="54" t="s">
        <v>4426</v>
      </c>
      <c r="P5456" s="54" t="s">
        <v>480</v>
      </c>
      <c r="Q5456" s="88"/>
    </row>
    <row r="5457" spans="1:17" ht="15" customHeight="1" x14ac:dyDescent="0.25">
      <c r="A5457" s="58">
        <v>989</v>
      </c>
      <c r="B5457" s="58" t="s">
        <v>471</v>
      </c>
      <c r="C5457" s="58" t="s">
        <v>472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473</v>
      </c>
      <c r="O5457" s="58" t="s">
        <v>474</v>
      </c>
      <c r="P5457" s="58" t="s">
        <v>318</v>
      </c>
      <c r="Q5457" s="90"/>
    </row>
    <row r="5458" spans="1:17" ht="15" customHeight="1" x14ac:dyDescent="0.25">
      <c r="A5458" s="50">
        <v>15351</v>
      </c>
      <c r="B5458" s="50" t="s">
        <v>14196</v>
      </c>
      <c r="C5458" s="50" t="s">
        <v>14197</v>
      </c>
      <c r="D5458" s="70"/>
      <c r="E5458" s="50">
        <v>10</v>
      </c>
      <c r="F5458" s="50">
        <v>24</v>
      </c>
      <c r="G5458" s="62">
        <v>2.0920999999999998</v>
      </c>
      <c r="H5458" s="62">
        <f t="shared" si="263"/>
        <v>2.30131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473</v>
      </c>
      <c r="O5458" s="50" t="s">
        <v>474</v>
      </c>
      <c r="P5458" s="50"/>
      <c r="Q5458" s="87"/>
    </row>
    <row r="5459" spans="1:17" ht="15" customHeight="1" x14ac:dyDescent="0.25">
      <c r="A5459" s="54">
        <v>6107</v>
      </c>
      <c r="B5459" s="54" t="s">
        <v>5334</v>
      </c>
      <c r="C5459" s="54" t="s">
        <v>5335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473</v>
      </c>
      <c r="O5459" s="54" t="s">
        <v>5333</v>
      </c>
      <c r="P5459" s="54" t="s">
        <v>480</v>
      </c>
      <c r="Q5459" s="88"/>
    </row>
    <row r="5460" spans="1:17" ht="15" customHeight="1" x14ac:dyDescent="0.25">
      <c r="A5460" s="54">
        <v>899</v>
      </c>
      <c r="B5460" s="54" t="s">
        <v>5331</v>
      </c>
      <c r="C5460" s="54" t="s">
        <v>5332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473</v>
      </c>
      <c r="O5460" s="54" t="s">
        <v>5333</v>
      </c>
      <c r="P5460" s="54" t="s">
        <v>480</v>
      </c>
      <c r="Q5460" s="88"/>
    </row>
    <row r="5461" spans="1:17" ht="15" customHeight="1" x14ac:dyDescent="0.25">
      <c r="A5461" s="50">
        <v>981</v>
      </c>
      <c r="B5461" s="50" t="s">
        <v>14198</v>
      </c>
      <c r="C5461" s="50" t="s">
        <v>14199</v>
      </c>
      <c r="D5461" s="70"/>
      <c r="E5461" s="50">
        <v>4</v>
      </c>
      <c r="F5461" s="50">
        <v>12</v>
      </c>
      <c r="G5461" s="62">
        <v>0.86879999999999991</v>
      </c>
      <c r="H5461" s="62">
        <f t="shared" si="266"/>
        <v>0.90355199999999991</v>
      </c>
      <c r="I5461" s="50">
        <v>12</v>
      </c>
      <c r="J5461" s="50">
        <v>6</v>
      </c>
      <c r="K5461" s="50">
        <v>72</v>
      </c>
      <c r="L5461" s="50">
        <f t="shared" si="267"/>
        <v>0</v>
      </c>
      <c r="M5461" s="50">
        <f t="shared" si="268"/>
        <v>0</v>
      </c>
      <c r="N5461" s="50" t="s">
        <v>4353</v>
      </c>
      <c r="O5461" s="50" t="s">
        <v>4354</v>
      </c>
      <c r="P5461" s="50"/>
      <c r="Q5461" s="87"/>
    </row>
    <row r="5462" spans="1:17" ht="15" customHeight="1" x14ac:dyDescent="0.25">
      <c r="A5462" s="54">
        <v>22009</v>
      </c>
      <c r="B5462" s="54" t="s">
        <v>5361</v>
      </c>
      <c r="C5462" s="54" t="s">
        <v>5362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473</v>
      </c>
      <c r="O5462" s="54" t="s">
        <v>5333</v>
      </c>
      <c r="P5462" s="54" t="s">
        <v>480</v>
      </c>
      <c r="Q5462" s="88"/>
    </row>
    <row r="5463" spans="1:17" ht="15" customHeight="1" x14ac:dyDescent="0.25">
      <c r="A5463" s="54">
        <v>18346</v>
      </c>
      <c r="B5463" s="54" t="s">
        <v>5357</v>
      </c>
      <c r="C5463" s="54" t="s">
        <v>5358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473</v>
      </c>
      <c r="O5463" s="54" t="s">
        <v>5333</v>
      </c>
      <c r="P5463" s="54" t="s">
        <v>480</v>
      </c>
      <c r="Q5463" s="88"/>
    </row>
    <row r="5464" spans="1:17" ht="15" customHeight="1" x14ac:dyDescent="0.25">
      <c r="A5464" s="54">
        <v>15035</v>
      </c>
      <c r="B5464" s="54" t="s">
        <v>5345</v>
      </c>
      <c r="C5464" s="54" t="s">
        <v>5346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473</v>
      </c>
      <c r="O5464" s="54" t="s">
        <v>5333</v>
      </c>
      <c r="P5464" s="54" t="s">
        <v>480</v>
      </c>
      <c r="Q5464" s="88"/>
    </row>
    <row r="5465" spans="1:17" ht="15" customHeight="1" x14ac:dyDescent="0.25">
      <c r="A5465" s="54">
        <v>15036</v>
      </c>
      <c r="B5465" s="54" t="s">
        <v>5347</v>
      </c>
      <c r="C5465" s="54" t="s">
        <v>5348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473</v>
      </c>
      <c r="O5465" s="54" t="s">
        <v>5333</v>
      </c>
      <c r="P5465" s="54" t="s">
        <v>480</v>
      </c>
      <c r="Q5465" s="88"/>
    </row>
    <row r="5466" spans="1:17" ht="15" customHeight="1" x14ac:dyDescent="0.25">
      <c r="A5466" s="54">
        <v>15037</v>
      </c>
      <c r="B5466" s="54" t="s">
        <v>5349</v>
      </c>
      <c r="C5466" s="54" t="s">
        <v>5350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473</v>
      </c>
      <c r="O5466" s="54" t="s">
        <v>5333</v>
      </c>
      <c r="P5466" s="54" t="s">
        <v>480</v>
      </c>
      <c r="Q5466" s="88"/>
    </row>
    <row r="5467" spans="1:17" ht="15" customHeight="1" x14ac:dyDescent="0.25">
      <c r="A5467" s="54">
        <v>15030</v>
      </c>
      <c r="B5467" s="54" t="s">
        <v>5343</v>
      </c>
      <c r="C5467" s="54" t="s">
        <v>5344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473</v>
      </c>
      <c r="O5467" s="54" t="s">
        <v>5333</v>
      </c>
      <c r="P5467" s="54" t="s">
        <v>480</v>
      </c>
      <c r="Q5467" s="88"/>
    </row>
    <row r="5468" spans="1:17" ht="15" customHeight="1" x14ac:dyDescent="0.25">
      <c r="A5468" s="54">
        <v>22008</v>
      </c>
      <c r="B5468" s="54" t="s">
        <v>5359</v>
      </c>
      <c r="C5468" s="54" t="s">
        <v>5360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473</v>
      </c>
      <c r="O5468" s="54" t="s">
        <v>5333</v>
      </c>
      <c r="P5468" s="54" t="s">
        <v>480</v>
      </c>
      <c r="Q5468" s="88"/>
    </row>
    <row r="5469" spans="1:17" ht="15" customHeight="1" x14ac:dyDescent="0.25">
      <c r="A5469" s="54">
        <v>26020</v>
      </c>
      <c r="B5469" s="54" t="s">
        <v>5363</v>
      </c>
      <c r="C5469" s="54" t="s">
        <v>5364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473</v>
      </c>
      <c r="O5469" s="54" t="s">
        <v>5333</v>
      </c>
      <c r="P5469" s="54" t="s">
        <v>480</v>
      </c>
      <c r="Q5469" s="88"/>
    </row>
    <row r="5470" spans="1:17" ht="15" customHeight="1" x14ac:dyDescent="0.25">
      <c r="A5470" s="50">
        <v>14106</v>
      </c>
      <c r="B5470" s="50" t="s">
        <v>14200</v>
      </c>
      <c r="C5470" s="50" t="s">
        <v>14201</v>
      </c>
      <c r="D5470" s="70"/>
      <c r="E5470" s="50">
        <v>10</v>
      </c>
      <c r="F5470" s="50">
        <v>36</v>
      </c>
      <c r="G5470" s="62">
        <v>1.3153999999999999</v>
      </c>
      <c r="H5470" s="62">
        <f t="shared" si="266"/>
        <v>1.4469399999999999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473</v>
      </c>
      <c r="O5470" s="50" t="s">
        <v>5333</v>
      </c>
      <c r="P5470" s="50"/>
      <c r="Q5470" s="87"/>
    </row>
    <row r="5471" spans="1:17" ht="15" customHeight="1" x14ac:dyDescent="0.25">
      <c r="A5471" s="50">
        <v>511</v>
      </c>
      <c r="B5471" s="50" t="s">
        <v>14202</v>
      </c>
      <c r="C5471" s="50" t="s">
        <v>14203</v>
      </c>
      <c r="D5471" s="70"/>
      <c r="E5471" s="50">
        <v>10</v>
      </c>
      <c r="F5471" s="50">
        <v>10</v>
      </c>
      <c r="G5471" s="62">
        <v>1.0630000000000002</v>
      </c>
      <c r="H5471" s="62">
        <f t="shared" si="266"/>
        <v>1.1693000000000002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251</v>
      </c>
      <c r="O5471" s="50" t="s">
        <v>4442</v>
      </c>
      <c r="P5471" s="50"/>
      <c r="Q5471" s="87"/>
    </row>
    <row r="5472" spans="1:17" ht="15" customHeight="1" x14ac:dyDescent="0.25">
      <c r="A5472" s="50">
        <v>507</v>
      </c>
      <c r="B5472" s="50" t="s">
        <v>14204</v>
      </c>
      <c r="C5472" s="50" t="s">
        <v>14205</v>
      </c>
      <c r="D5472" s="70"/>
      <c r="E5472" s="50">
        <v>10</v>
      </c>
      <c r="F5472" s="50">
        <v>10</v>
      </c>
      <c r="G5472" s="62">
        <v>1.0630000000000002</v>
      </c>
      <c r="H5472" s="62">
        <f t="shared" si="266"/>
        <v>1.1693000000000002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251</v>
      </c>
      <c r="O5472" s="50" t="s">
        <v>4442</v>
      </c>
      <c r="P5472" s="50"/>
      <c r="Q5472" s="87"/>
    </row>
    <row r="5473" spans="1:17" ht="15" customHeight="1" x14ac:dyDescent="0.25">
      <c r="A5473" s="50">
        <v>512</v>
      </c>
      <c r="B5473" s="50" t="s">
        <v>14206</v>
      </c>
      <c r="C5473" s="50" t="s">
        <v>14207</v>
      </c>
      <c r="D5473" s="70"/>
      <c r="E5473" s="50">
        <v>10</v>
      </c>
      <c r="F5473" s="50">
        <v>10</v>
      </c>
      <c r="G5473" s="62">
        <v>1.0630000000000002</v>
      </c>
      <c r="H5473" s="62">
        <f t="shared" si="266"/>
        <v>1.1693000000000002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251</v>
      </c>
      <c r="O5473" s="50" t="s">
        <v>4442</v>
      </c>
      <c r="P5473" s="50"/>
      <c r="Q5473" s="87"/>
    </row>
    <row r="5474" spans="1:17" ht="15" customHeight="1" x14ac:dyDescent="0.25">
      <c r="A5474" s="50">
        <v>514</v>
      </c>
      <c r="B5474" s="50" t="s">
        <v>14208</v>
      </c>
      <c r="C5474" s="50" t="s">
        <v>14209</v>
      </c>
      <c r="D5474" s="70"/>
      <c r="E5474" s="50">
        <v>10</v>
      </c>
      <c r="F5474" s="50">
        <v>10</v>
      </c>
      <c r="G5474" s="62">
        <v>1.0630000000000002</v>
      </c>
      <c r="H5474" s="62">
        <f t="shared" si="266"/>
        <v>1.1693000000000002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251</v>
      </c>
      <c r="O5474" s="50" t="s">
        <v>4442</v>
      </c>
      <c r="P5474" s="50"/>
      <c r="Q5474" s="87"/>
    </row>
    <row r="5475" spans="1:17" ht="15" customHeight="1" x14ac:dyDescent="0.25">
      <c r="A5475" s="50">
        <v>19862</v>
      </c>
      <c r="B5475" s="50" t="s">
        <v>14210</v>
      </c>
      <c r="C5475" s="50" t="s">
        <v>14211</v>
      </c>
      <c r="D5475" s="70"/>
      <c r="E5475" s="50">
        <v>10</v>
      </c>
      <c r="F5475" s="50">
        <v>11</v>
      </c>
      <c r="G5475" s="62">
        <v>0.63580000000000003</v>
      </c>
      <c r="H5475" s="62">
        <f t="shared" si="266"/>
        <v>0.69938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251</v>
      </c>
      <c r="O5475" s="50" t="s">
        <v>4471</v>
      </c>
      <c r="P5475" s="50"/>
      <c r="Q5475" s="87"/>
    </row>
    <row r="5476" spans="1:17" ht="15" customHeight="1" x14ac:dyDescent="0.25">
      <c r="A5476" s="50">
        <v>19861</v>
      </c>
      <c r="B5476" s="50" t="s">
        <v>14212</v>
      </c>
      <c r="C5476" s="50" t="s">
        <v>14213</v>
      </c>
      <c r="D5476" s="70"/>
      <c r="E5476" s="50">
        <v>10</v>
      </c>
      <c r="F5476" s="50">
        <v>11</v>
      </c>
      <c r="G5476" s="62">
        <v>0.63580000000000003</v>
      </c>
      <c r="H5476" s="62">
        <f t="shared" si="266"/>
        <v>0.69938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251</v>
      </c>
      <c r="O5476" s="50" t="s">
        <v>4471</v>
      </c>
      <c r="P5476" s="50"/>
      <c r="Q5476" s="87"/>
    </row>
    <row r="5477" spans="1:17" ht="15" customHeight="1" x14ac:dyDescent="0.25">
      <c r="A5477" s="50">
        <v>15033</v>
      </c>
      <c r="B5477" s="50" t="s">
        <v>14214</v>
      </c>
      <c r="C5477" s="50" t="s">
        <v>14215</v>
      </c>
      <c r="D5477" s="70"/>
      <c r="E5477" s="50">
        <v>10</v>
      </c>
      <c r="F5477" s="50">
        <v>8</v>
      </c>
      <c r="G5477" s="62">
        <v>1.5484</v>
      </c>
      <c r="H5477" s="62">
        <f t="shared" si="266"/>
        <v>1.7032400000000001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251</v>
      </c>
      <c r="O5477" s="50" t="s">
        <v>4471</v>
      </c>
      <c r="P5477" s="50"/>
      <c r="Q5477" s="87"/>
    </row>
    <row r="5478" spans="1:17" ht="15" customHeight="1" x14ac:dyDescent="0.25">
      <c r="A5478" s="50">
        <v>15034</v>
      </c>
      <c r="B5478" s="50" t="s">
        <v>14216</v>
      </c>
      <c r="C5478" s="50" t="s">
        <v>14217</v>
      </c>
      <c r="D5478" s="70"/>
      <c r="E5478" s="50">
        <v>10</v>
      </c>
      <c r="F5478" s="50">
        <v>8</v>
      </c>
      <c r="G5478" s="62">
        <v>1.5484</v>
      </c>
      <c r="H5478" s="62">
        <f t="shared" si="266"/>
        <v>1.7032400000000001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251</v>
      </c>
      <c r="O5478" s="50" t="s">
        <v>4471</v>
      </c>
      <c r="P5478" s="50"/>
      <c r="Q5478" s="87"/>
    </row>
    <row r="5479" spans="1:17" ht="15" customHeight="1" x14ac:dyDescent="0.25">
      <c r="A5479" s="50">
        <v>15031</v>
      </c>
      <c r="B5479" s="50" t="s">
        <v>14218</v>
      </c>
      <c r="C5479" s="50" t="s">
        <v>14219</v>
      </c>
      <c r="D5479" s="70"/>
      <c r="E5479" s="50">
        <v>10</v>
      </c>
      <c r="F5479" s="50">
        <v>8</v>
      </c>
      <c r="G5479" s="62">
        <v>1.0242</v>
      </c>
      <c r="H5479" s="62">
        <f t="shared" si="266"/>
        <v>1.12662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251</v>
      </c>
      <c r="O5479" s="50" t="s">
        <v>4471</v>
      </c>
      <c r="P5479" s="50"/>
      <c r="Q5479" s="87"/>
    </row>
    <row r="5480" spans="1:17" ht="15" customHeight="1" x14ac:dyDescent="0.25">
      <c r="A5480" s="50">
        <v>15032</v>
      </c>
      <c r="B5480" s="50" t="s">
        <v>14220</v>
      </c>
      <c r="C5480" s="50" t="s">
        <v>14221</v>
      </c>
      <c r="D5480" s="70"/>
      <c r="E5480" s="50">
        <v>10</v>
      </c>
      <c r="F5480" s="50">
        <v>8</v>
      </c>
      <c r="G5480" s="62">
        <v>1.0242</v>
      </c>
      <c r="H5480" s="62">
        <f t="shared" si="266"/>
        <v>1.12662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251</v>
      </c>
      <c r="O5480" s="50" t="s">
        <v>4471</v>
      </c>
      <c r="P5480" s="50"/>
      <c r="Q5480" s="87"/>
    </row>
    <row r="5481" spans="1:17" ht="15" customHeight="1" x14ac:dyDescent="0.25">
      <c r="A5481" s="50">
        <v>505</v>
      </c>
      <c r="B5481" s="50" t="s">
        <v>14222</v>
      </c>
      <c r="C5481" s="50" t="s">
        <v>14223</v>
      </c>
      <c r="D5481" s="70"/>
      <c r="E5481" s="50">
        <v>10</v>
      </c>
      <c r="F5481" s="50">
        <v>8</v>
      </c>
      <c r="G5481" s="62">
        <v>1.0242</v>
      </c>
      <c r="H5481" s="62">
        <f t="shared" si="266"/>
        <v>1.12662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251</v>
      </c>
      <c r="O5481" s="50" t="s">
        <v>4471</v>
      </c>
      <c r="P5481" s="50"/>
      <c r="Q5481" s="87"/>
    </row>
    <row r="5482" spans="1:17" ht="15" customHeight="1" x14ac:dyDescent="0.25">
      <c r="A5482" s="50">
        <v>1377</v>
      </c>
      <c r="B5482" s="50" t="s">
        <v>14224</v>
      </c>
      <c r="C5482" s="50" t="s">
        <v>14225</v>
      </c>
      <c r="D5482" s="70"/>
      <c r="E5482" s="50">
        <v>10</v>
      </c>
      <c r="F5482" s="50">
        <v>8</v>
      </c>
      <c r="G5482" s="62">
        <v>1.0242</v>
      </c>
      <c r="H5482" s="62">
        <f t="shared" si="266"/>
        <v>1.12662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251</v>
      </c>
      <c r="O5482" s="50" t="s">
        <v>4471</v>
      </c>
      <c r="P5482" s="50"/>
      <c r="Q5482" s="87"/>
    </row>
    <row r="5483" spans="1:17" ht="15" customHeight="1" x14ac:dyDescent="0.25">
      <c r="A5483" s="50">
        <v>7611</v>
      </c>
      <c r="B5483" s="50" t="s">
        <v>14226</v>
      </c>
      <c r="C5483" s="50" t="s">
        <v>14227</v>
      </c>
      <c r="D5483" s="70"/>
      <c r="E5483" s="50">
        <v>10</v>
      </c>
      <c r="F5483" s="50">
        <v>24</v>
      </c>
      <c r="G5483" s="62">
        <v>1.3543000000000001</v>
      </c>
      <c r="H5483" s="62">
        <f t="shared" si="266"/>
        <v>1.48973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4386</v>
      </c>
      <c r="O5483" s="50" t="s">
        <v>4418</v>
      </c>
      <c r="P5483" s="50"/>
      <c r="Q5483" s="87"/>
    </row>
    <row r="5484" spans="1:17" ht="15" customHeight="1" x14ac:dyDescent="0.25">
      <c r="A5484" s="50">
        <v>12566</v>
      </c>
      <c r="B5484" s="50" t="s">
        <v>14228</v>
      </c>
      <c r="C5484" s="50" t="s">
        <v>14229</v>
      </c>
      <c r="D5484" s="70"/>
      <c r="E5484" s="50">
        <v>10</v>
      </c>
      <c r="F5484" s="50">
        <v>12</v>
      </c>
      <c r="G5484" s="62">
        <v>1.5484</v>
      </c>
      <c r="H5484" s="62">
        <f t="shared" si="266"/>
        <v>1.7032400000000001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4386</v>
      </c>
      <c r="O5484" s="50" t="s">
        <v>4403</v>
      </c>
      <c r="P5484" s="50"/>
      <c r="Q5484" s="87"/>
    </row>
    <row r="5485" spans="1:17" ht="15" customHeight="1" x14ac:dyDescent="0.25">
      <c r="A5485" s="50">
        <v>3718</v>
      </c>
      <c r="B5485" s="50" t="s">
        <v>14230</v>
      </c>
      <c r="C5485" s="50" t="s">
        <v>14231</v>
      </c>
      <c r="D5485" s="70"/>
      <c r="E5485" s="50">
        <v>10</v>
      </c>
      <c r="F5485" s="50">
        <v>12</v>
      </c>
      <c r="G5485" s="62">
        <v>1.5484</v>
      </c>
      <c r="H5485" s="62">
        <f t="shared" si="266"/>
        <v>1.7032400000000001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4386</v>
      </c>
      <c r="O5485" s="50" t="s">
        <v>4403</v>
      </c>
      <c r="P5485" s="50"/>
      <c r="Q5485" s="87"/>
    </row>
    <row r="5486" spans="1:17" ht="15" customHeight="1" x14ac:dyDescent="0.25">
      <c r="A5486" s="50">
        <v>3721</v>
      </c>
      <c r="B5486" s="50" t="s">
        <v>14232</v>
      </c>
      <c r="C5486" s="50" t="s">
        <v>14233</v>
      </c>
      <c r="D5486" s="70"/>
      <c r="E5486" s="50">
        <v>10</v>
      </c>
      <c r="F5486" s="50">
        <v>12</v>
      </c>
      <c r="G5486" s="62">
        <v>1.5484</v>
      </c>
      <c r="H5486" s="62">
        <f t="shared" si="266"/>
        <v>1.7032400000000001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4386</v>
      </c>
      <c r="O5486" s="50" t="s">
        <v>4403</v>
      </c>
      <c r="P5486" s="50"/>
      <c r="Q5486" s="87"/>
    </row>
    <row r="5487" spans="1:17" ht="15" customHeight="1" x14ac:dyDescent="0.25">
      <c r="A5487" s="50">
        <v>3720</v>
      </c>
      <c r="B5487" s="50" t="s">
        <v>14234</v>
      </c>
      <c r="C5487" s="50" t="s">
        <v>14235</v>
      </c>
      <c r="D5487" s="70"/>
      <c r="E5487" s="50">
        <v>10</v>
      </c>
      <c r="F5487" s="50">
        <v>12</v>
      </c>
      <c r="G5487" s="62">
        <v>1.5484</v>
      </c>
      <c r="H5487" s="62">
        <f t="shared" si="266"/>
        <v>1.7032400000000001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4386</v>
      </c>
      <c r="O5487" s="50" t="s">
        <v>4403</v>
      </c>
      <c r="P5487" s="50"/>
      <c r="Q5487" s="87"/>
    </row>
    <row r="5488" spans="1:17" ht="15" customHeight="1" x14ac:dyDescent="0.25">
      <c r="A5488" s="50">
        <v>3719</v>
      </c>
      <c r="B5488" s="50" t="s">
        <v>14236</v>
      </c>
      <c r="C5488" s="50" t="s">
        <v>14237</v>
      </c>
      <c r="D5488" s="70"/>
      <c r="E5488" s="50">
        <v>10</v>
      </c>
      <c r="F5488" s="50">
        <v>12</v>
      </c>
      <c r="G5488" s="62">
        <v>1.5484</v>
      </c>
      <c r="H5488" s="62">
        <f t="shared" si="266"/>
        <v>1.7032400000000001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4386</v>
      </c>
      <c r="O5488" s="50" t="s">
        <v>4403</v>
      </c>
      <c r="P5488" s="50"/>
      <c r="Q5488" s="87"/>
    </row>
    <row r="5489" spans="1:17" ht="15" customHeight="1" x14ac:dyDescent="0.25">
      <c r="A5489" s="50">
        <v>3722</v>
      </c>
      <c r="B5489" s="50" t="s">
        <v>14238</v>
      </c>
      <c r="C5489" s="50" t="s">
        <v>14239</v>
      </c>
      <c r="D5489" s="70"/>
      <c r="E5489" s="50">
        <v>10</v>
      </c>
      <c r="F5489" s="50">
        <v>12</v>
      </c>
      <c r="G5489" s="62">
        <v>1.5484</v>
      </c>
      <c r="H5489" s="62">
        <f t="shared" si="266"/>
        <v>1.7032400000000001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4386</v>
      </c>
      <c r="O5489" s="50" t="s">
        <v>4403</v>
      </c>
      <c r="P5489" s="50"/>
      <c r="Q5489" s="87"/>
    </row>
    <row r="5490" spans="1:17" ht="15" customHeight="1" x14ac:dyDescent="0.25">
      <c r="A5490" s="50">
        <v>988</v>
      </c>
      <c r="B5490" s="50" t="s">
        <v>14240</v>
      </c>
      <c r="C5490" s="50" t="s">
        <v>14241</v>
      </c>
      <c r="D5490" s="70"/>
      <c r="E5490" s="50">
        <v>10</v>
      </c>
      <c r="F5490" s="50">
        <v>24</v>
      </c>
      <c r="G5490" s="62">
        <v>1.0629999999999999</v>
      </c>
      <c r="H5490" s="62">
        <f t="shared" si="266"/>
        <v>1.1693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4386</v>
      </c>
      <c r="O5490" s="50" t="s">
        <v>48</v>
      </c>
      <c r="P5490" s="50"/>
      <c r="Q5490" s="87"/>
    </row>
    <row r="5491" spans="1:17" ht="15" customHeight="1" x14ac:dyDescent="0.25">
      <c r="A5491" s="50">
        <v>5932</v>
      </c>
      <c r="B5491" s="50" t="s">
        <v>14242</v>
      </c>
      <c r="C5491" s="50" t="s">
        <v>14243</v>
      </c>
      <c r="D5491" s="70"/>
      <c r="E5491" s="50">
        <v>10</v>
      </c>
      <c r="F5491" s="50">
        <v>24</v>
      </c>
      <c r="G5491" s="62">
        <v>1.8979999999999999</v>
      </c>
      <c r="H5491" s="62">
        <f t="shared" si="266"/>
        <v>2.0878000000000001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4386</v>
      </c>
      <c r="O5491" s="50" t="s">
        <v>48</v>
      </c>
      <c r="P5491" s="50"/>
      <c r="Q5491" s="87"/>
    </row>
    <row r="5492" spans="1:17" ht="15" customHeight="1" x14ac:dyDescent="0.25">
      <c r="A5492" s="50">
        <v>5933</v>
      </c>
      <c r="B5492" s="50" t="s">
        <v>14244</v>
      </c>
      <c r="C5492" s="50" t="s">
        <v>14245</v>
      </c>
      <c r="D5492" s="70"/>
      <c r="E5492" s="50">
        <v>10</v>
      </c>
      <c r="F5492" s="50">
        <v>12</v>
      </c>
      <c r="G5492" s="62">
        <v>1.2182999999999999</v>
      </c>
      <c r="H5492" s="62">
        <f t="shared" si="266"/>
        <v>1.3401299999999998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4386</v>
      </c>
      <c r="O5492" s="50" t="s">
        <v>48</v>
      </c>
      <c r="P5492" s="50"/>
      <c r="Q5492" s="87"/>
    </row>
    <row r="5493" spans="1:17" ht="15" customHeight="1" x14ac:dyDescent="0.25">
      <c r="A5493" s="50">
        <v>22983</v>
      </c>
      <c r="B5493" s="50" t="s">
        <v>14246</v>
      </c>
      <c r="C5493" s="50" t="s">
        <v>14247</v>
      </c>
      <c r="D5493" s="70"/>
      <c r="E5493" s="50">
        <v>10</v>
      </c>
      <c r="F5493" s="50">
        <v>12</v>
      </c>
      <c r="G5493" s="62">
        <v>1.9950000000000001</v>
      </c>
      <c r="H5493" s="62">
        <f t="shared" si="266"/>
        <v>2.1945000000000001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347</v>
      </c>
      <c r="O5493" s="50" t="s">
        <v>14248</v>
      </c>
      <c r="P5493" s="50"/>
      <c r="Q5493" s="87"/>
    </row>
    <row r="5494" spans="1:17" ht="15" customHeight="1" x14ac:dyDescent="0.25">
      <c r="A5494" s="50">
        <v>22987</v>
      </c>
      <c r="B5494" s="50" t="s">
        <v>14249</v>
      </c>
      <c r="C5494" s="50" t="s">
        <v>14250</v>
      </c>
      <c r="D5494" s="70"/>
      <c r="E5494" s="50">
        <v>10</v>
      </c>
      <c r="F5494" s="50">
        <v>12</v>
      </c>
      <c r="G5494" s="62">
        <v>1.4513999999999998</v>
      </c>
      <c r="H5494" s="62">
        <f t="shared" si="266"/>
        <v>1.5965399999999998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244</v>
      </c>
      <c r="O5494" s="50" t="s">
        <v>248</v>
      </c>
      <c r="P5494" s="50"/>
      <c r="Q5494" s="87"/>
    </row>
    <row r="5495" spans="1:17" ht="15" customHeight="1" x14ac:dyDescent="0.25">
      <c r="A5495" s="50">
        <v>22985</v>
      </c>
      <c r="B5495" s="50" t="s">
        <v>14251</v>
      </c>
      <c r="C5495" s="50" t="s">
        <v>14252</v>
      </c>
      <c r="D5495" s="70"/>
      <c r="E5495" s="50">
        <v>4</v>
      </c>
      <c r="F5495" s="50">
        <v>8</v>
      </c>
      <c r="G5495" s="62">
        <v>1.8396999999999999</v>
      </c>
      <c r="H5495" s="62">
        <f t="shared" si="266"/>
        <v>1.9132879999999999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347</v>
      </c>
      <c r="O5495" s="50" t="s">
        <v>14248</v>
      </c>
      <c r="P5495" s="50"/>
      <c r="Q5495" s="87"/>
    </row>
    <row r="5496" spans="1:17" ht="15" customHeight="1" x14ac:dyDescent="0.25">
      <c r="A5496" s="50">
        <v>25168</v>
      </c>
      <c r="B5496" s="50" t="s">
        <v>14253</v>
      </c>
      <c r="C5496" s="50" t="s">
        <v>14254</v>
      </c>
      <c r="D5496" s="70"/>
      <c r="E5496" s="50">
        <v>10</v>
      </c>
      <c r="F5496" s="50">
        <v>12</v>
      </c>
      <c r="G5496" s="62">
        <v>2.0920999999999998</v>
      </c>
      <c r="H5496" s="62">
        <f t="shared" si="266"/>
        <v>2.30131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5147</v>
      </c>
      <c r="O5496" s="50" t="s">
        <v>11883</v>
      </c>
      <c r="P5496" s="50"/>
      <c r="Q5496" s="87"/>
    </row>
    <row r="5497" spans="1:17" ht="15" customHeight="1" x14ac:dyDescent="0.25">
      <c r="A5497" s="50">
        <v>22982</v>
      </c>
      <c r="B5497" s="50" t="s">
        <v>14255</v>
      </c>
      <c r="C5497" s="50" t="s">
        <v>14256</v>
      </c>
      <c r="D5497" s="70"/>
      <c r="E5497" s="50">
        <v>10</v>
      </c>
      <c r="F5497" s="50">
        <v>14</v>
      </c>
      <c r="G5497" s="62">
        <v>2.0339</v>
      </c>
      <c r="H5497" s="62">
        <f t="shared" si="266"/>
        <v>2.2372900000000002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347</v>
      </c>
      <c r="O5497" s="50" t="s">
        <v>14248</v>
      </c>
      <c r="P5497" s="50"/>
      <c r="Q5497" s="87"/>
    </row>
    <row r="5498" spans="1:17" ht="15" customHeight="1" x14ac:dyDescent="0.25">
      <c r="A5498" s="50">
        <v>1486</v>
      </c>
      <c r="B5498" s="50" t="s">
        <v>14257</v>
      </c>
      <c r="C5498" s="50" t="s">
        <v>14258</v>
      </c>
      <c r="D5498" s="70"/>
      <c r="E5498" s="50">
        <v>4</v>
      </c>
      <c r="F5498" s="50">
        <v>12</v>
      </c>
      <c r="G5498" s="62">
        <v>0.7329</v>
      </c>
      <c r="H5498" s="62">
        <f t="shared" si="266"/>
        <v>0.762216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4353</v>
      </c>
      <c r="O5498" s="50" t="s">
        <v>4354</v>
      </c>
      <c r="P5498" s="50"/>
      <c r="Q5498" s="87"/>
    </row>
    <row r="5499" spans="1:17" ht="15" customHeight="1" x14ac:dyDescent="0.25">
      <c r="A5499" s="50">
        <v>1488</v>
      </c>
      <c r="B5499" s="50" t="s">
        <v>14259</v>
      </c>
      <c r="C5499" s="50" t="s">
        <v>14260</v>
      </c>
      <c r="D5499" s="70"/>
      <c r="E5499" s="50">
        <v>4</v>
      </c>
      <c r="F5499" s="50">
        <v>24</v>
      </c>
      <c r="G5499" s="62">
        <v>0.50959999999999994</v>
      </c>
      <c r="H5499" s="62">
        <f t="shared" si="266"/>
        <v>0.5299839999999999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4353</v>
      </c>
      <c r="O5499" s="50" t="s">
        <v>4360</v>
      </c>
      <c r="P5499" s="50"/>
      <c r="Q5499" s="87"/>
    </row>
    <row r="5500" spans="1:17" ht="15" customHeight="1" x14ac:dyDescent="0.25">
      <c r="A5500" s="50">
        <v>1487</v>
      </c>
      <c r="B5500" s="50" t="s">
        <v>14261</v>
      </c>
      <c r="C5500" s="50" t="s">
        <v>14262</v>
      </c>
      <c r="D5500" s="70"/>
      <c r="E5500" s="50">
        <v>4</v>
      </c>
      <c r="F5500" s="50">
        <v>24</v>
      </c>
      <c r="G5500" s="62">
        <v>0.50959999999999994</v>
      </c>
      <c r="H5500" s="62">
        <f t="shared" si="266"/>
        <v>0.5299839999999999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4353</v>
      </c>
      <c r="O5500" s="50" t="s">
        <v>11595</v>
      </c>
      <c r="P5500" s="50"/>
      <c r="Q5500" s="87"/>
    </row>
    <row r="5501" spans="1:17" ht="15" customHeight="1" x14ac:dyDescent="0.25">
      <c r="A5501" s="50">
        <v>22925</v>
      </c>
      <c r="B5501" s="50" t="s">
        <v>14263</v>
      </c>
      <c r="C5501" s="50" t="s">
        <v>14264</v>
      </c>
      <c r="D5501" s="70"/>
      <c r="E5501" s="50">
        <v>4</v>
      </c>
      <c r="F5501" s="50">
        <v>24</v>
      </c>
      <c r="G5501" s="62">
        <v>0.5776</v>
      </c>
      <c r="H5501" s="62">
        <f t="shared" si="266"/>
        <v>0.60070400000000002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4353</v>
      </c>
      <c r="O5501" s="50" t="s">
        <v>4357</v>
      </c>
      <c r="P5501" s="50"/>
      <c r="Q5501" s="87"/>
    </row>
    <row r="5502" spans="1:17" ht="15" customHeight="1" x14ac:dyDescent="0.25">
      <c r="A5502" s="50">
        <v>1656</v>
      </c>
      <c r="B5502" s="50" t="s">
        <v>14265</v>
      </c>
      <c r="C5502" s="50" t="s">
        <v>14266</v>
      </c>
      <c r="D5502" s="70"/>
      <c r="E5502" s="50">
        <v>4</v>
      </c>
      <c r="F5502" s="50">
        <v>24</v>
      </c>
      <c r="G5502" s="62">
        <v>0.5776</v>
      </c>
      <c r="H5502" s="62">
        <f t="shared" si="266"/>
        <v>0.60070400000000002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4353</v>
      </c>
      <c r="O5502" s="50" t="s">
        <v>4357</v>
      </c>
      <c r="P5502" s="50"/>
      <c r="Q5502" s="87"/>
    </row>
    <row r="5503" spans="1:17" ht="15" customHeight="1" x14ac:dyDescent="0.25">
      <c r="A5503" s="56">
        <v>25139</v>
      </c>
      <c r="B5503" s="56" t="s">
        <v>10678</v>
      </c>
      <c r="C5503" s="56" t="s">
        <v>10679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193</v>
      </c>
      <c r="O5503" s="56" t="s">
        <v>3242</v>
      </c>
      <c r="P5503" s="56"/>
      <c r="Q5503" s="93"/>
    </row>
    <row r="5504" spans="1:17" ht="15" customHeight="1" x14ac:dyDescent="0.25">
      <c r="A5504" s="56">
        <v>26044</v>
      </c>
      <c r="B5504" s="56" t="s">
        <v>10680</v>
      </c>
      <c r="C5504" s="56" t="s">
        <v>10681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193</v>
      </c>
      <c r="O5504" s="56" t="s">
        <v>3242</v>
      </c>
      <c r="P5504" s="56"/>
      <c r="Q5504" s="93"/>
    </row>
    <row r="5505" spans="1:17" ht="15" customHeight="1" x14ac:dyDescent="0.25">
      <c r="A5505" s="56">
        <v>25140</v>
      </c>
      <c r="B5505" s="56" t="s">
        <v>10682</v>
      </c>
      <c r="C5505" s="56" t="s">
        <v>10683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193</v>
      </c>
      <c r="O5505" s="56" t="s">
        <v>3242</v>
      </c>
      <c r="P5505" s="56"/>
      <c r="Q5505" s="93"/>
    </row>
    <row r="5506" spans="1:17" ht="15" customHeight="1" x14ac:dyDescent="0.25">
      <c r="A5506" s="56">
        <v>26043</v>
      </c>
      <c r="B5506" s="56" t="s">
        <v>10684</v>
      </c>
      <c r="C5506" s="56" t="s">
        <v>10685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193</v>
      </c>
      <c r="O5506" s="56" t="s">
        <v>3242</v>
      </c>
      <c r="P5506" s="56"/>
      <c r="Q5506" s="93"/>
    </row>
    <row r="5507" spans="1:17" ht="15" customHeight="1" x14ac:dyDescent="0.25">
      <c r="A5507" s="56">
        <v>20516</v>
      </c>
      <c r="B5507" s="56" t="s">
        <v>10686</v>
      </c>
      <c r="C5507" s="56" t="s">
        <v>10687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193</v>
      </c>
      <c r="O5507" s="56" t="s">
        <v>194</v>
      </c>
      <c r="P5507" s="56"/>
      <c r="Q5507" s="93"/>
    </row>
    <row r="5508" spans="1:17" ht="15" customHeight="1" x14ac:dyDescent="0.25">
      <c r="A5508" s="56">
        <v>26045</v>
      </c>
      <c r="B5508" s="56" t="s">
        <v>10688</v>
      </c>
      <c r="C5508" s="56" t="s">
        <v>10689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193</v>
      </c>
      <c r="O5508" s="56" t="s">
        <v>194</v>
      </c>
      <c r="P5508" s="56"/>
      <c r="Q5508" s="93"/>
    </row>
    <row r="5509" spans="1:17" ht="15" customHeight="1" x14ac:dyDescent="0.25">
      <c r="A5509" s="56">
        <v>20518</v>
      </c>
      <c r="B5509" s="56" t="s">
        <v>10690</v>
      </c>
      <c r="C5509" s="56" t="s">
        <v>10691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193</v>
      </c>
      <c r="O5509" s="56" t="s">
        <v>194</v>
      </c>
      <c r="P5509" s="56"/>
      <c r="Q5509" s="93"/>
    </row>
    <row r="5510" spans="1:17" ht="15" customHeight="1" x14ac:dyDescent="0.25">
      <c r="A5510" s="57">
        <v>20515</v>
      </c>
      <c r="B5510" s="57" t="s">
        <v>200</v>
      </c>
      <c r="C5510" s="57" t="s">
        <v>201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193</v>
      </c>
      <c r="O5510" s="57" t="s">
        <v>194</v>
      </c>
      <c r="P5510" s="57" t="s">
        <v>44</v>
      </c>
      <c r="Q5510" s="91"/>
    </row>
    <row r="5511" spans="1:17" ht="15" customHeight="1" x14ac:dyDescent="0.25">
      <c r="A5511" s="56">
        <v>20875</v>
      </c>
      <c r="B5511" s="56" t="s">
        <v>10692</v>
      </c>
      <c r="C5511" s="56" t="s">
        <v>10693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193</v>
      </c>
      <c r="O5511" s="56" t="s">
        <v>194</v>
      </c>
      <c r="P5511" s="56"/>
      <c r="Q5511" s="93"/>
    </row>
    <row r="5512" spans="1:17" ht="15" customHeight="1" x14ac:dyDescent="0.25">
      <c r="A5512" s="56">
        <v>20517</v>
      </c>
      <c r="B5512" s="56" t="s">
        <v>10694</v>
      </c>
      <c r="C5512" s="56" t="s">
        <v>10695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193</v>
      </c>
      <c r="O5512" s="56" t="s">
        <v>194</v>
      </c>
      <c r="P5512" s="56"/>
      <c r="Q5512" s="93"/>
    </row>
    <row r="5513" spans="1:17" ht="15" customHeight="1" x14ac:dyDescent="0.25">
      <c r="A5513" s="56">
        <v>24280</v>
      </c>
      <c r="B5513" s="56" t="s">
        <v>10696</v>
      </c>
      <c r="C5513" s="56" t="s">
        <v>10697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193</v>
      </c>
      <c r="O5513" s="56" t="s">
        <v>194</v>
      </c>
      <c r="P5513" s="56"/>
      <c r="Q5513" s="93"/>
    </row>
    <row r="5514" spans="1:17" ht="15" customHeight="1" x14ac:dyDescent="0.25">
      <c r="A5514" s="56">
        <v>26046</v>
      </c>
      <c r="B5514" s="56" t="s">
        <v>10698</v>
      </c>
      <c r="C5514" s="56" t="s">
        <v>10699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193</v>
      </c>
      <c r="O5514" s="56" t="s">
        <v>194</v>
      </c>
      <c r="P5514" s="56"/>
      <c r="Q5514" s="93"/>
    </row>
    <row r="5515" spans="1:17" ht="15" customHeight="1" x14ac:dyDescent="0.25">
      <c r="A5515" s="56">
        <v>23041</v>
      </c>
      <c r="B5515" s="56" t="s">
        <v>10700</v>
      </c>
      <c r="C5515" s="56" t="s">
        <v>10701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193</v>
      </c>
      <c r="O5515" s="56" t="s">
        <v>194</v>
      </c>
      <c r="P5515" s="56"/>
      <c r="Q5515" s="93"/>
    </row>
    <row r="5516" spans="1:17" ht="15" customHeight="1" x14ac:dyDescent="0.25">
      <c r="A5516" s="54">
        <v>26675</v>
      </c>
      <c r="B5516" s="54" t="s">
        <v>3505</v>
      </c>
      <c r="C5516" s="54" t="s">
        <v>3506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3501</v>
      </c>
      <c r="O5516" s="54" t="s">
        <v>3502</v>
      </c>
      <c r="P5516" s="54" t="s">
        <v>480</v>
      </c>
      <c r="Q5516" s="88"/>
    </row>
    <row r="5517" spans="1:17" ht="15" customHeight="1" x14ac:dyDescent="0.25">
      <c r="A5517" s="56">
        <v>26042</v>
      </c>
      <c r="B5517" s="56" t="s">
        <v>10702</v>
      </c>
      <c r="C5517" s="56" t="s">
        <v>10703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193</v>
      </c>
      <c r="O5517" s="56" t="s">
        <v>197</v>
      </c>
      <c r="P5517" s="56"/>
      <c r="Q5517" s="93"/>
    </row>
    <row r="5518" spans="1:17" ht="15" customHeight="1" x14ac:dyDescent="0.25">
      <c r="A5518" s="50">
        <v>19858</v>
      </c>
      <c r="B5518" s="50" t="s">
        <v>14267</v>
      </c>
      <c r="C5518" s="50" t="s">
        <v>14268</v>
      </c>
      <c r="D5518" s="70"/>
      <c r="E5518" s="50">
        <v>10</v>
      </c>
      <c r="F5518" s="50">
        <v>12</v>
      </c>
      <c r="G5518" s="62">
        <v>1.7038</v>
      </c>
      <c r="H5518" s="62">
        <f t="shared" si="266"/>
        <v>1.87418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257</v>
      </c>
      <c r="O5518" s="50" t="s">
        <v>258</v>
      </c>
      <c r="P5518" s="50"/>
      <c r="Q5518" s="87"/>
    </row>
    <row r="5519" spans="1:17" ht="15" customHeight="1" x14ac:dyDescent="0.25">
      <c r="A5519" s="50">
        <v>19859</v>
      </c>
      <c r="B5519" s="50" t="s">
        <v>14269</v>
      </c>
      <c r="C5519" s="50" t="s">
        <v>14270</v>
      </c>
      <c r="D5519" s="70"/>
      <c r="E5519" s="50">
        <v>10</v>
      </c>
      <c r="F5519" s="50">
        <v>12</v>
      </c>
      <c r="G5519" s="62">
        <v>1.7038</v>
      </c>
      <c r="H5519" s="62">
        <f t="shared" si="266"/>
        <v>1.87418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257</v>
      </c>
      <c r="O5519" s="50" t="s">
        <v>258</v>
      </c>
      <c r="P5519" s="50"/>
      <c r="Q5519" s="87"/>
    </row>
    <row r="5520" spans="1:17" ht="15" customHeight="1" x14ac:dyDescent="0.25">
      <c r="A5520" s="50">
        <v>19857</v>
      </c>
      <c r="B5520" s="50" t="s">
        <v>14271</v>
      </c>
      <c r="C5520" s="50" t="s">
        <v>14272</v>
      </c>
      <c r="D5520" s="70"/>
      <c r="E5520" s="50">
        <v>10</v>
      </c>
      <c r="F5520" s="50">
        <v>12</v>
      </c>
      <c r="G5520" s="62">
        <v>1.7038</v>
      </c>
      <c r="H5520" s="62">
        <f t="shared" si="266"/>
        <v>1.87418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257</v>
      </c>
      <c r="O5520" s="50" t="s">
        <v>258</v>
      </c>
      <c r="P5520" s="50"/>
      <c r="Q5520" s="87"/>
    </row>
    <row r="5521" spans="1:17" ht="15" customHeight="1" x14ac:dyDescent="0.25">
      <c r="A5521" s="50">
        <v>19856</v>
      </c>
      <c r="B5521" s="50" t="s">
        <v>14273</v>
      </c>
      <c r="C5521" s="50" t="s">
        <v>14274</v>
      </c>
      <c r="D5521" s="70"/>
      <c r="E5521" s="50">
        <v>10</v>
      </c>
      <c r="F5521" s="50">
        <v>12</v>
      </c>
      <c r="G5521" s="62">
        <v>1.7038</v>
      </c>
      <c r="H5521" s="62">
        <f t="shared" si="266"/>
        <v>1.87418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257</v>
      </c>
      <c r="O5521" s="50" t="s">
        <v>258</v>
      </c>
      <c r="P5521" s="50"/>
      <c r="Q5521" s="87"/>
    </row>
    <row r="5522" spans="1:17" ht="15" customHeight="1" x14ac:dyDescent="0.25">
      <c r="A5522" s="54">
        <v>20534</v>
      </c>
      <c r="B5522" s="54" t="s">
        <v>4947</v>
      </c>
      <c r="C5522" s="54" t="s">
        <v>4948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257</v>
      </c>
      <c r="O5522" s="54" t="s">
        <v>258</v>
      </c>
      <c r="P5522" s="54" t="s">
        <v>480</v>
      </c>
      <c r="Q5522" s="88"/>
    </row>
    <row r="5523" spans="1:17" ht="15" customHeight="1" x14ac:dyDescent="0.25">
      <c r="A5523" s="54">
        <v>20531</v>
      </c>
      <c r="B5523" s="54" t="s">
        <v>4943</v>
      </c>
      <c r="C5523" s="54" t="s">
        <v>4944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257</v>
      </c>
      <c r="O5523" s="54" t="s">
        <v>258</v>
      </c>
      <c r="P5523" s="54" t="s">
        <v>480</v>
      </c>
      <c r="Q5523" s="88"/>
    </row>
    <row r="5524" spans="1:17" ht="15" customHeight="1" x14ac:dyDescent="0.25">
      <c r="A5524" s="54">
        <v>20533</v>
      </c>
      <c r="B5524" s="54" t="s">
        <v>4945</v>
      </c>
      <c r="C5524" s="54" t="s">
        <v>4946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257</v>
      </c>
      <c r="O5524" s="54" t="s">
        <v>258</v>
      </c>
      <c r="P5524" s="54" t="s">
        <v>480</v>
      </c>
      <c r="Q5524" s="88"/>
    </row>
    <row r="5525" spans="1:17" ht="15" customHeight="1" x14ac:dyDescent="0.25">
      <c r="A5525" s="50">
        <v>24225</v>
      </c>
      <c r="B5525" s="50" t="s">
        <v>14275</v>
      </c>
      <c r="C5525" s="50" t="s">
        <v>14276</v>
      </c>
      <c r="D5525" s="70"/>
      <c r="E5525" s="50">
        <v>10</v>
      </c>
      <c r="F5525" s="50">
        <v>18</v>
      </c>
      <c r="G5525" s="62">
        <v>1.0629999999999999</v>
      </c>
      <c r="H5525" s="62">
        <f t="shared" si="269"/>
        <v>1.1693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257</v>
      </c>
      <c r="O5525" s="50" t="s">
        <v>4540</v>
      </c>
      <c r="P5525" s="50"/>
      <c r="Q5525" s="87"/>
    </row>
    <row r="5526" spans="1:17" ht="15" customHeight="1" x14ac:dyDescent="0.25">
      <c r="A5526" s="50">
        <v>12783</v>
      </c>
      <c r="B5526" s="50" t="s">
        <v>14277</v>
      </c>
      <c r="C5526" s="50" t="s">
        <v>14278</v>
      </c>
      <c r="D5526" s="70"/>
      <c r="E5526" s="50">
        <v>10</v>
      </c>
      <c r="F5526" s="50">
        <v>18</v>
      </c>
      <c r="G5526" s="62">
        <v>1.0629999999999999</v>
      </c>
      <c r="H5526" s="62">
        <f t="shared" si="269"/>
        <v>1.1693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257</v>
      </c>
      <c r="O5526" s="50" t="s">
        <v>4540</v>
      </c>
      <c r="P5526" s="50"/>
      <c r="Q5526" s="87"/>
    </row>
    <row r="5527" spans="1:17" ht="15" customHeight="1" x14ac:dyDescent="0.25">
      <c r="A5527" s="50">
        <v>19440</v>
      </c>
      <c r="B5527" s="50" t="s">
        <v>14279</v>
      </c>
      <c r="C5527" s="50" t="s">
        <v>14280</v>
      </c>
      <c r="D5527" s="70"/>
      <c r="E5527" s="50">
        <v>10</v>
      </c>
      <c r="F5527" s="50">
        <v>18</v>
      </c>
      <c r="G5527" s="62">
        <v>1.0629999999999999</v>
      </c>
      <c r="H5527" s="62">
        <f t="shared" si="269"/>
        <v>1.1693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257</v>
      </c>
      <c r="O5527" s="50" t="s">
        <v>4540</v>
      </c>
      <c r="P5527" s="50"/>
      <c r="Q5527" s="87"/>
    </row>
    <row r="5528" spans="1:17" ht="15" customHeight="1" x14ac:dyDescent="0.25">
      <c r="A5528" s="50">
        <v>5520</v>
      </c>
      <c r="B5528" s="50" t="s">
        <v>14281</v>
      </c>
      <c r="C5528" s="50" t="s">
        <v>14282</v>
      </c>
      <c r="D5528" s="70"/>
      <c r="E5528" s="50">
        <v>10</v>
      </c>
      <c r="F5528" s="50">
        <v>18</v>
      </c>
      <c r="G5528" s="62">
        <v>1.0629999999999999</v>
      </c>
      <c r="H5528" s="62">
        <f t="shared" si="269"/>
        <v>1.1693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257</v>
      </c>
      <c r="O5528" s="50" t="s">
        <v>4540</v>
      </c>
      <c r="P5528" s="50"/>
      <c r="Q5528" s="87"/>
    </row>
    <row r="5529" spans="1:17" ht="15" customHeight="1" x14ac:dyDescent="0.25">
      <c r="A5529" s="54">
        <v>22426</v>
      </c>
      <c r="B5529" s="54" t="s">
        <v>3277</v>
      </c>
      <c r="C5529" s="54" t="s">
        <v>3278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193</v>
      </c>
      <c r="O5529" s="54" t="s">
        <v>197</v>
      </c>
      <c r="P5529" s="54" t="s">
        <v>480</v>
      </c>
      <c r="Q5529" s="88"/>
    </row>
    <row r="5530" spans="1:17" ht="15" customHeight="1" x14ac:dyDescent="0.25">
      <c r="A5530" s="56">
        <v>22428</v>
      </c>
      <c r="B5530" s="56" t="s">
        <v>10704</v>
      </c>
      <c r="C5530" s="56" t="s">
        <v>10705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193</v>
      </c>
      <c r="O5530" s="56" t="s">
        <v>3242</v>
      </c>
      <c r="P5530" s="56"/>
      <c r="Q5530" s="93"/>
    </row>
    <row r="5531" spans="1:17" ht="15" customHeight="1" x14ac:dyDescent="0.25">
      <c r="A5531" s="56">
        <v>22429</v>
      </c>
      <c r="B5531" s="56" t="s">
        <v>10706</v>
      </c>
      <c r="C5531" s="56" t="s">
        <v>10707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193</v>
      </c>
      <c r="O5531" s="56" t="s">
        <v>3242</v>
      </c>
      <c r="P5531" s="56"/>
      <c r="Q5531" s="93"/>
    </row>
    <row r="5532" spans="1:17" ht="15" customHeight="1" x14ac:dyDescent="0.25">
      <c r="A5532" s="56">
        <v>22427</v>
      </c>
      <c r="B5532" s="56" t="s">
        <v>10708</v>
      </c>
      <c r="C5532" s="56" t="s">
        <v>10709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193</v>
      </c>
      <c r="O5532" s="56" t="s">
        <v>3242</v>
      </c>
      <c r="P5532" s="56"/>
      <c r="Q5532" s="93"/>
    </row>
    <row r="5533" spans="1:17" ht="15" customHeight="1" x14ac:dyDescent="0.25">
      <c r="A5533" s="50">
        <v>15686</v>
      </c>
      <c r="B5533" s="50" t="s">
        <v>14283</v>
      </c>
      <c r="C5533" s="50" t="s">
        <v>14284</v>
      </c>
      <c r="D5533" s="70"/>
      <c r="E5533" s="50">
        <v>10</v>
      </c>
      <c r="F5533" s="50">
        <v>6</v>
      </c>
      <c r="G5533" s="62">
        <v>2.4804999999999997</v>
      </c>
      <c r="H5533" s="62">
        <f t="shared" si="269"/>
        <v>2.7285499999999998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4386</v>
      </c>
      <c r="O5533" s="50" t="s">
        <v>4403</v>
      </c>
      <c r="P5533" s="50"/>
      <c r="Q5533" s="87"/>
    </row>
    <row r="5534" spans="1:17" ht="15" customHeight="1" x14ac:dyDescent="0.25">
      <c r="A5534" s="50">
        <v>15684</v>
      </c>
      <c r="B5534" s="50" t="s">
        <v>14285</v>
      </c>
      <c r="C5534" s="50" t="s">
        <v>14286</v>
      </c>
      <c r="D5534" s="70"/>
      <c r="E5534" s="50">
        <v>10</v>
      </c>
      <c r="F5534" s="50">
        <v>6</v>
      </c>
      <c r="G5534" s="62">
        <v>2.4804999999999997</v>
      </c>
      <c r="H5534" s="62">
        <f t="shared" si="269"/>
        <v>2.7285499999999998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4386</v>
      </c>
      <c r="O5534" s="50" t="s">
        <v>4403</v>
      </c>
      <c r="P5534" s="50"/>
      <c r="Q5534" s="87"/>
    </row>
    <row r="5535" spans="1:17" ht="15" customHeight="1" x14ac:dyDescent="0.25">
      <c r="A5535" s="50">
        <v>15679</v>
      </c>
      <c r="B5535" s="50" t="s">
        <v>14287</v>
      </c>
      <c r="C5535" s="50" t="s">
        <v>14288</v>
      </c>
      <c r="D5535" s="70"/>
      <c r="E5535" s="50">
        <v>10</v>
      </c>
      <c r="F5535" s="50">
        <v>6</v>
      </c>
      <c r="G5535" s="62">
        <v>2.4804999999999997</v>
      </c>
      <c r="H5535" s="62">
        <f t="shared" si="269"/>
        <v>2.7285499999999998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4386</v>
      </c>
      <c r="O5535" s="50" t="s">
        <v>4403</v>
      </c>
      <c r="P5535" s="50"/>
      <c r="Q5535" s="87"/>
    </row>
    <row r="5536" spans="1:17" ht="15" customHeight="1" x14ac:dyDescent="0.25">
      <c r="A5536" s="50">
        <v>2760</v>
      </c>
      <c r="B5536" s="50" t="s">
        <v>14289</v>
      </c>
      <c r="C5536" s="50" t="s">
        <v>14290</v>
      </c>
      <c r="D5536" s="70"/>
      <c r="E5536" s="50">
        <v>10</v>
      </c>
      <c r="F5536" s="50">
        <v>12</v>
      </c>
      <c r="G5536" s="62">
        <v>2.4222000000000001</v>
      </c>
      <c r="H5536" s="62">
        <f t="shared" si="269"/>
        <v>2.6644200000000002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4386</v>
      </c>
      <c r="O5536" s="50" t="s">
        <v>48</v>
      </c>
      <c r="P5536" s="50"/>
      <c r="Q5536" s="87"/>
    </row>
    <row r="5537" spans="1:17" ht="15" customHeight="1" x14ac:dyDescent="0.25">
      <c r="A5537" s="50">
        <v>2762</v>
      </c>
      <c r="B5537" s="50" t="s">
        <v>14291</v>
      </c>
      <c r="C5537" s="50" t="s">
        <v>14292</v>
      </c>
      <c r="D5537" s="70"/>
      <c r="E5537" s="50">
        <v>10</v>
      </c>
      <c r="F5537" s="50">
        <v>12</v>
      </c>
      <c r="G5537" s="62">
        <v>2.4222000000000001</v>
      </c>
      <c r="H5537" s="62">
        <f t="shared" si="269"/>
        <v>2.6644200000000002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4386</v>
      </c>
      <c r="O5537" s="50" t="s">
        <v>48</v>
      </c>
      <c r="P5537" s="50"/>
      <c r="Q5537" s="87"/>
    </row>
    <row r="5538" spans="1:17" ht="15" customHeight="1" x14ac:dyDescent="0.25">
      <c r="A5538" s="50">
        <v>1036</v>
      </c>
      <c r="B5538" s="50" t="s">
        <v>14293</v>
      </c>
      <c r="C5538" s="50" t="s">
        <v>14294</v>
      </c>
      <c r="D5538" s="70"/>
      <c r="E5538" s="50">
        <v>10</v>
      </c>
      <c r="F5538" s="50">
        <v>6</v>
      </c>
      <c r="G5538" s="62">
        <v>2.2863000000000002</v>
      </c>
      <c r="H5538" s="62">
        <f t="shared" si="269"/>
        <v>2.5149300000000001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3521</v>
      </c>
      <c r="O5538" s="50" t="s">
        <v>11824</v>
      </c>
      <c r="P5538" s="50"/>
      <c r="Q5538" s="87"/>
    </row>
    <row r="5539" spans="1:17" ht="15" customHeight="1" x14ac:dyDescent="0.25">
      <c r="A5539" s="50">
        <v>16869</v>
      </c>
      <c r="B5539" s="50" t="s">
        <v>14295</v>
      </c>
      <c r="C5539" s="50" t="s">
        <v>14296</v>
      </c>
      <c r="D5539" s="70"/>
      <c r="E5539" s="50">
        <v>4</v>
      </c>
      <c r="F5539" s="50">
        <v>24</v>
      </c>
      <c r="G5539" s="62">
        <v>0.53870000000000007</v>
      </c>
      <c r="H5539" s="62">
        <f t="shared" si="269"/>
        <v>0.56024800000000008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4353</v>
      </c>
      <c r="O5539" s="50" t="s">
        <v>4369</v>
      </c>
      <c r="P5539" s="50"/>
      <c r="Q5539" s="87"/>
    </row>
    <row r="5540" spans="1:17" ht="15" customHeight="1" x14ac:dyDescent="0.25">
      <c r="A5540" s="50">
        <v>5079</v>
      </c>
      <c r="B5540" s="50" t="s">
        <v>14297</v>
      </c>
      <c r="C5540" s="50" t="s">
        <v>14298</v>
      </c>
      <c r="D5540" s="70"/>
      <c r="E5540" s="50">
        <v>10</v>
      </c>
      <c r="F5540" s="50">
        <v>8</v>
      </c>
      <c r="G5540" s="62">
        <v>1.7038</v>
      </c>
      <c r="H5540" s="62">
        <f t="shared" si="269"/>
        <v>1.87418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217</v>
      </c>
      <c r="O5540" s="50" t="s">
        <v>224</v>
      </c>
      <c r="P5540" s="50"/>
      <c r="Q5540" s="87"/>
    </row>
    <row r="5541" spans="1:17" ht="15" customHeight="1" x14ac:dyDescent="0.25">
      <c r="A5541" s="50">
        <v>5078</v>
      </c>
      <c r="B5541" s="50" t="s">
        <v>14299</v>
      </c>
      <c r="C5541" s="50" t="s">
        <v>14300</v>
      </c>
      <c r="D5541" s="70"/>
      <c r="E5541" s="50">
        <v>10</v>
      </c>
      <c r="F5541" s="50">
        <v>8</v>
      </c>
      <c r="G5541" s="62">
        <v>1.7038</v>
      </c>
      <c r="H5541" s="62">
        <f t="shared" si="269"/>
        <v>1.87418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217</v>
      </c>
      <c r="O5541" s="50" t="s">
        <v>224</v>
      </c>
      <c r="P5541" s="50"/>
      <c r="Q5541" s="87"/>
    </row>
    <row r="5542" spans="1:17" ht="15" customHeight="1" x14ac:dyDescent="0.25">
      <c r="A5542" s="50">
        <v>5096</v>
      </c>
      <c r="B5542" s="50" t="s">
        <v>14301</v>
      </c>
      <c r="C5542" s="50" t="s">
        <v>14302</v>
      </c>
      <c r="D5542" s="70"/>
      <c r="E5542" s="50">
        <v>10</v>
      </c>
      <c r="F5542" s="50">
        <v>8</v>
      </c>
      <c r="G5542" s="62">
        <v>1.7038</v>
      </c>
      <c r="H5542" s="62">
        <f t="shared" si="269"/>
        <v>1.87418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217</v>
      </c>
      <c r="O5542" s="50" t="s">
        <v>221</v>
      </c>
      <c r="P5542" s="50"/>
      <c r="Q5542" s="87"/>
    </row>
    <row r="5543" spans="1:17" ht="15" customHeight="1" x14ac:dyDescent="0.25">
      <c r="A5543" s="50">
        <v>5095</v>
      </c>
      <c r="B5543" s="50" t="s">
        <v>14303</v>
      </c>
      <c r="C5543" s="50" t="s">
        <v>14304</v>
      </c>
      <c r="D5543" s="70"/>
      <c r="E5543" s="50">
        <v>10</v>
      </c>
      <c r="F5543" s="50">
        <v>8</v>
      </c>
      <c r="G5543" s="62">
        <v>1.7038</v>
      </c>
      <c r="H5543" s="62">
        <f t="shared" si="269"/>
        <v>1.87418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217</v>
      </c>
      <c r="O5543" s="50" t="s">
        <v>3578</v>
      </c>
      <c r="P5543" s="50"/>
      <c r="Q5543" s="87"/>
    </row>
    <row r="5544" spans="1:17" ht="15" customHeight="1" x14ac:dyDescent="0.25">
      <c r="A5544" s="50">
        <v>5080</v>
      </c>
      <c r="B5544" s="50" t="s">
        <v>14305</v>
      </c>
      <c r="C5544" s="50" t="s">
        <v>14306</v>
      </c>
      <c r="D5544" s="70"/>
      <c r="E5544" s="50">
        <v>10</v>
      </c>
      <c r="F5544" s="50">
        <v>8</v>
      </c>
      <c r="G5544" s="62">
        <v>1.9950000000000001</v>
      </c>
      <c r="H5544" s="62">
        <f t="shared" si="269"/>
        <v>2.1945000000000001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217</v>
      </c>
      <c r="O5544" s="50" t="s">
        <v>341</v>
      </c>
      <c r="P5544" s="50"/>
      <c r="Q5544" s="87"/>
    </row>
    <row r="5545" spans="1:17" ht="15" customHeight="1" x14ac:dyDescent="0.25">
      <c r="A5545" s="50">
        <v>11936</v>
      </c>
      <c r="B5545" s="50" t="s">
        <v>14307</v>
      </c>
      <c r="C5545" s="50" t="s">
        <v>14308</v>
      </c>
      <c r="D5545" s="70"/>
      <c r="E5545" s="50">
        <v>10</v>
      </c>
      <c r="F5545" s="50">
        <v>8</v>
      </c>
      <c r="G5545" s="62">
        <v>2.0920999999999998</v>
      </c>
      <c r="H5545" s="62">
        <f t="shared" si="269"/>
        <v>2.30131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217</v>
      </c>
      <c r="O5545" s="50" t="s">
        <v>221</v>
      </c>
      <c r="P5545" s="50"/>
      <c r="Q5545" s="87"/>
    </row>
    <row r="5546" spans="1:17" ht="15" customHeight="1" x14ac:dyDescent="0.25">
      <c r="A5546" s="50">
        <v>1041</v>
      </c>
      <c r="B5546" s="50" t="s">
        <v>14309</v>
      </c>
      <c r="C5546" s="50" t="s">
        <v>14310</v>
      </c>
      <c r="D5546" s="70"/>
      <c r="E5546" s="50">
        <v>10</v>
      </c>
      <c r="F5546" s="50">
        <v>8</v>
      </c>
      <c r="G5546" s="62">
        <v>2.0920999999999998</v>
      </c>
      <c r="H5546" s="62">
        <f t="shared" si="269"/>
        <v>2.30131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217</v>
      </c>
      <c r="O5546" s="50" t="s">
        <v>224</v>
      </c>
      <c r="P5546" s="50"/>
      <c r="Q5546" s="87"/>
    </row>
    <row r="5547" spans="1:17" ht="15" customHeight="1" x14ac:dyDescent="0.25">
      <c r="A5547" s="50">
        <v>1040</v>
      </c>
      <c r="B5547" s="50" t="s">
        <v>14311</v>
      </c>
      <c r="C5547" s="50" t="s">
        <v>14312</v>
      </c>
      <c r="D5547" s="70"/>
      <c r="E5547" s="50">
        <v>10</v>
      </c>
      <c r="F5547" s="50">
        <v>8</v>
      </c>
      <c r="G5547" s="62">
        <v>2.0920999999999998</v>
      </c>
      <c r="H5547" s="62">
        <f t="shared" si="269"/>
        <v>2.30131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217</v>
      </c>
      <c r="O5547" s="50" t="s">
        <v>224</v>
      </c>
      <c r="P5547" s="50"/>
      <c r="Q5547" s="87"/>
    </row>
    <row r="5548" spans="1:17" ht="15" customHeight="1" x14ac:dyDescent="0.25">
      <c r="A5548" s="50">
        <v>1039</v>
      </c>
      <c r="B5548" s="50" t="s">
        <v>14313</v>
      </c>
      <c r="C5548" s="50" t="s">
        <v>14314</v>
      </c>
      <c r="D5548" s="70"/>
      <c r="E5548" s="50">
        <v>10</v>
      </c>
      <c r="F5548" s="50">
        <v>8</v>
      </c>
      <c r="G5548" s="62">
        <v>2.4319000000000002</v>
      </c>
      <c r="H5548" s="62">
        <f t="shared" si="269"/>
        <v>2.67509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217</v>
      </c>
      <c r="O5548" s="50" t="s">
        <v>341</v>
      </c>
      <c r="P5548" s="50"/>
      <c r="Q5548" s="87"/>
    </row>
    <row r="5549" spans="1:17" ht="15" customHeight="1" x14ac:dyDescent="0.25">
      <c r="A5549" s="50">
        <v>1062</v>
      </c>
      <c r="B5549" s="50" t="s">
        <v>14315</v>
      </c>
      <c r="C5549" s="50" t="s">
        <v>14316</v>
      </c>
      <c r="D5549" s="70"/>
      <c r="E5549" s="50">
        <v>10</v>
      </c>
      <c r="F5549" s="50">
        <v>12</v>
      </c>
      <c r="G5549" s="62">
        <v>0.7329</v>
      </c>
      <c r="H5549" s="62">
        <f t="shared" si="269"/>
        <v>0.80618999999999996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217</v>
      </c>
      <c r="O5549" s="50" t="s">
        <v>224</v>
      </c>
      <c r="P5549" s="50"/>
      <c r="Q5549" s="87"/>
    </row>
    <row r="5550" spans="1:17" ht="15" customHeight="1" x14ac:dyDescent="0.25">
      <c r="A5550" s="50">
        <v>1063</v>
      </c>
      <c r="B5550" s="50" t="s">
        <v>14317</v>
      </c>
      <c r="C5550" s="50" t="s">
        <v>14318</v>
      </c>
      <c r="D5550" s="70"/>
      <c r="E5550" s="50">
        <v>10</v>
      </c>
      <c r="F5550" s="50">
        <v>12</v>
      </c>
      <c r="G5550" s="62">
        <v>0.7329</v>
      </c>
      <c r="H5550" s="62">
        <f t="shared" si="269"/>
        <v>0.80618999999999996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217</v>
      </c>
      <c r="O5550" s="50" t="s">
        <v>224</v>
      </c>
      <c r="P5550" s="50"/>
      <c r="Q5550" s="87"/>
    </row>
    <row r="5551" spans="1:17" ht="15" customHeight="1" x14ac:dyDescent="0.25">
      <c r="A5551" s="50">
        <v>1065</v>
      </c>
      <c r="B5551" s="50" t="s">
        <v>14319</v>
      </c>
      <c r="C5551" s="50" t="s">
        <v>14320</v>
      </c>
      <c r="D5551" s="70"/>
      <c r="E5551" s="50">
        <v>10</v>
      </c>
      <c r="F5551" s="50">
        <v>12</v>
      </c>
      <c r="G5551" s="62">
        <v>0.7329</v>
      </c>
      <c r="H5551" s="62">
        <f t="shared" si="269"/>
        <v>0.80618999999999996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217</v>
      </c>
      <c r="O5551" s="50" t="s">
        <v>221</v>
      </c>
      <c r="P5551" s="50"/>
      <c r="Q5551" s="87"/>
    </row>
    <row r="5552" spans="1:17" ht="15" customHeight="1" x14ac:dyDescent="0.25">
      <c r="A5552" s="50">
        <v>1064</v>
      </c>
      <c r="B5552" s="50" t="s">
        <v>14321</v>
      </c>
      <c r="C5552" s="50" t="s">
        <v>14322</v>
      </c>
      <c r="D5552" s="70"/>
      <c r="E5552" s="50">
        <v>10</v>
      </c>
      <c r="F5552" s="50">
        <v>12</v>
      </c>
      <c r="G5552" s="62">
        <v>0.7329</v>
      </c>
      <c r="H5552" s="62">
        <f t="shared" si="269"/>
        <v>0.80618999999999996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217</v>
      </c>
      <c r="O5552" s="50" t="s">
        <v>224</v>
      </c>
      <c r="P5552" s="50"/>
      <c r="Q5552" s="87"/>
    </row>
    <row r="5553" spans="1:17" ht="15" customHeight="1" x14ac:dyDescent="0.25">
      <c r="A5553" s="50">
        <v>1032</v>
      </c>
      <c r="B5553" s="50" t="s">
        <v>14323</v>
      </c>
      <c r="C5553" s="50" t="s">
        <v>14324</v>
      </c>
      <c r="D5553" s="70"/>
      <c r="E5553" s="50">
        <v>10</v>
      </c>
      <c r="F5553" s="50">
        <v>12</v>
      </c>
      <c r="G5553" s="62">
        <v>1.0242</v>
      </c>
      <c r="H5553" s="62">
        <f t="shared" si="269"/>
        <v>1.12662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217</v>
      </c>
      <c r="O5553" s="50" t="s">
        <v>14325</v>
      </c>
      <c r="P5553" s="50"/>
      <c r="Q5553" s="87"/>
    </row>
    <row r="5554" spans="1:17" ht="15" customHeight="1" x14ac:dyDescent="0.25">
      <c r="A5554" s="50">
        <v>17149</v>
      </c>
      <c r="B5554" s="50" t="s">
        <v>14326</v>
      </c>
      <c r="C5554" s="50" t="s">
        <v>14327</v>
      </c>
      <c r="D5554" s="70"/>
      <c r="E5554" s="50">
        <v>10</v>
      </c>
      <c r="F5554" s="50">
        <v>12</v>
      </c>
      <c r="G5554" s="62">
        <v>0.7329</v>
      </c>
      <c r="H5554" s="62">
        <f t="shared" si="269"/>
        <v>0.80618999999999996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217</v>
      </c>
      <c r="O5554" s="50" t="s">
        <v>3578</v>
      </c>
      <c r="P5554" s="50"/>
      <c r="Q5554" s="87"/>
    </row>
    <row r="5555" spans="1:17" ht="15" customHeight="1" x14ac:dyDescent="0.25">
      <c r="A5555" s="50">
        <v>1031</v>
      </c>
      <c r="B5555" s="50" t="s">
        <v>14328</v>
      </c>
      <c r="C5555" s="50" t="s">
        <v>14329</v>
      </c>
      <c r="D5555" s="70"/>
      <c r="E5555" s="50">
        <v>10</v>
      </c>
      <c r="F5555" s="50">
        <v>12</v>
      </c>
      <c r="G5555" s="62">
        <v>0.89800000000000002</v>
      </c>
      <c r="H5555" s="62">
        <f t="shared" si="269"/>
        <v>0.98780000000000001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217</v>
      </c>
      <c r="O5555" s="50" t="s">
        <v>341</v>
      </c>
      <c r="P5555" s="50"/>
      <c r="Q5555" s="87"/>
    </row>
    <row r="5556" spans="1:17" ht="15" customHeight="1" x14ac:dyDescent="0.25">
      <c r="A5556" s="50">
        <v>1049</v>
      </c>
      <c r="B5556" s="50" t="s">
        <v>14330</v>
      </c>
      <c r="C5556" s="50" t="s">
        <v>14331</v>
      </c>
      <c r="D5556" s="70"/>
      <c r="E5556" s="50">
        <v>10</v>
      </c>
      <c r="F5556" s="50">
        <v>8</v>
      </c>
      <c r="G5556" s="62">
        <v>1.8008999999999999</v>
      </c>
      <c r="H5556" s="62">
        <f t="shared" si="269"/>
        <v>1.98099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217</v>
      </c>
      <c r="O5556" s="50" t="s">
        <v>227</v>
      </c>
      <c r="P5556" s="50"/>
      <c r="Q5556" s="87"/>
    </row>
    <row r="5557" spans="1:17" ht="15" customHeight="1" x14ac:dyDescent="0.25">
      <c r="A5557" s="54">
        <v>625</v>
      </c>
      <c r="B5557" s="54" t="s">
        <v>3564</v>
      </c>
      <c r="C5557" s="54" t="s">
        <v>3565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217</v>
      </c>
      <c r="O5557" s="54" t="s">
        <v>227</v>
      </c>
      <c r="P5557" s="54" t="s">
        <v>480</v>
      </c>
      <c r="Q5557" s="88"/>
    </row>
    <row r="5558" spans="1:17" ht="15" customHeight="1" x14ac:dyDescent="0.25">
      <c r="A5558" s="54">
        <v>1037</v>
      </c>
      <c r="B5558" s="54" t="s">
        <v>3566</v>
      </c>
      <c r="C5558" s="54" t="s">
        <v>3567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217</v>
      </c>
      <c r="O5558" s="54" t="s">
        <v>227</v>
      </c>
      <c r="P5558" s="54" t="s">
        <v>480</v>
      </c>
      <c r="Q5558" s="88"/>
    </row>
    <row r="5559" spans="1:17" ht="15" customHeight="1" x14ac:dyDescent="0.25">
      <c r="A5559" s="50">
        <v>1061</v>
      </c>
      <c r="B5559" s="50" t="s">
        <v>14332</v>
      </c>
      <c r="C5559" s="50" t="s">
        <v>14333</v>
      </c>
      <c r="D5559" s="70"/>
      <c r="E5559" s="50">
        <v>4</v>
      </c>
      <c r="F5559" s="50">
        <v>12</v>
      </c>
      <c r="G5559" s="62">
        <v>0.92709999999999992</v>
      </c>
      <c r="H5559" s="62">
        <f t="shared" si="269"/>
        <v>0.96418399999999993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4353</v>
      </c>
      <c r="O5559" s="50" t="s">
        <v>4354</v>
      </c>
      <c r="P5559" s="50"/>
      <c r="Q5559" s="87"/>
    </row>
    <row r="5560" spans="1:17" ht="15" customHeight="1" x14ac:dyDescent="0.25">
      <c r="A5560" s="50">
        <v>16862</v>
      </c>
      <c r="B5560" s="50" t="s">
        <v>14334</v>
      </c>
      <c r="C5560" s="50" t="s">
        <v>14335</v>
      </c>
      <c r="D5560" s="70"/>
      <c r="E5560" s="50">
        <v>4</v>
      </c>
      <c r="F5560" s="50">
        <v>12</v>
      </c>
      <c r="G5560" s="62">
        <v>0.80089999999999995</v>
      </c>
      <c r="H5560" s="62">
        <f t="shared" si="269"/>
        <v>0.8329359999999999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4353</v>
      </c>
      <c r="O5560" s="50" t="s">
        <v>4354</v>
      </c>
      <c r="P5560" s="50"/>
      <c r="Q5560" s="87"/>
    </row>
    <row r="5561" spans="1:17" ht="15" customHeight="1" x14ac:dyDescent="0.25">
      <c r="A5561" s="50">
        <v>1038</v>
      </c>
      <c r="B5561" s="50" t="s">
        <v>14336</v>
      </c>
      <c r="C5561" s="50" t="s">
        <v>14337</v>
      </c>
      <c r="D5561" s="70"/>
      <c r="E5561" s="50">
        <v>10</v>
      </c>
      <c r="F5561" s="50">
        <v>6</v>
      </c>
      <c r="G5561" s="62">
        <v>1.8009000000000002</v>
      </c>
      <c r="H5561" s="62">
        <f t="shared" si="269"/>
        <v>1.9809900000000003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3521</v>
      </c>
      <c r="O5561" s="50" t="s">
        <v>3522</v>
      </c>
      <c r="P5561" s="50"/>
      <c r="Q5561" s="87"/>
    </row>
    <row r="5562" spans="1:17" ht="15" customHeight="1" x14ac:dyDescent="0.25">
      <c r="A5562" s="50">
        <v>3542</v>
      </c>
      <c r="B5562" s="50" t="s">
        <v>14338</v>
      </c>
      <c r="C5562" s="50" t="s">
        <v>14339</v>
      </c>
      <c r="D5562" s="70"/>
      <c r="E5562" s="50">
        <v>10</v>
      </c>
      <c r="F5562" s="50">
        <v>12</v>
      </c>
      <c r="G5562" s="62">
        <v>0.89800000000000002</v>
      </c>
      <c r="H5562" s="62">
        <f t="shared" si="269"/>
        <v>0.98780000000000001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217</v>
      </c>
      <c r="O5562" s="50" t="s">
        <v>341</v>
      </c>
      <c r="P5562" s="50"/>
      <c r="Q5562" s="87"/>
    </row>
    <row r="5563" spans="1:17" ht="15" customHeight="1" x14ac:dyDescent="0.25">
      <c r="A5563" s="50">
        <v>13169</v>
      </c>
      <c r="B5563" s="50" t="s">
        <v>14340</v>
      </c>
      <c r="C5563" s="50" t="s">
        <v>14341</v>
      </c>
      <c r="D5563" s="70"/>
      <c r="E5563" s="50">
        <v>10</v>
      </c>
      <c r="F5563" s="50">
        <v>6</v>
      </c>
      <c r="G5563" s="62">
        <v>1.1601000000000001</v>
      </c>
      <c r="H5563" s="62">
        <f t="shared" si="269"/>
        <v>1.2761100000000001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217</v>
      </c>
      <c r="O5563" s="50" t="s">
        <v>221</v>
      </c>
      <c r="P5563" s="50"/>
      <c r="Q5563" s="87"/>
    </row>
    <row r="5564" spans="1:17" ht="15" customHeight="1" x14ac:dyDescent="0.25">
      <c r="A5564" s="50">
        <v>13170</v>
      </c>
      <c r="B5564" s="50" t="s">
        <v>14342</v>
      </c>
      <c r="C5564" s="50" t="s">
        <v>14343</v>
      </c>
      <c r="D5564" s="70"/>
      <c r="E5564" s="50">
        <v>10</v>
      </c>
      <c r="F5564" s="50">
        <v>6</v>
      </c>
      <c r="G5564" s="62">
        <v>1.1601000000000001</v>
      </c>
      <c r="H5564" s="62">
        <f t="shared" si="269"/>
        <v>1.2761100000000001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217</v>
      </c>
      <c r="O5564" s="50" t="s">
        <v>224</v>
      </c>
      <c r="P5564" s="50"/>
      <c r="Q5564" s="87"/>
    </row>
    <row r="5565" spans="1:17" ht="15" customHeight="1" x14ac:dyDescent="0.25">
      <c r="A5565" s="50">
        <v>1484</v>
      </c>
      <c r="B5565" s="50" t="s">
        <v>14344</v>
      </c>
      <c r="C5565" s="50" t="s">
        <v>14345</v>
      </c>
      <c r="D5565" s="70"/>
      <c r="E5565" s="50">
        <v>10</v>
      </c>
      <c r="F5565" s="50">
        <v>6</v>
      </c>
      <c r="G5565" s="62">
        <v>1.1601000000000001</v>
      </c>
      <c r="H5565" s="62">
        <f t="shared" si="269"/>
        <v>1.2761100000000001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217</v>
      </c>
      <c r="O5565" s="50" t="s">
        <v>224</v>
      </c>
      <c r="P5565" s="50"/>
      <c r="Q5565" s="87"/>
    </row>
    <row r="5566" spans="1:17" ht="15" customHeight="1" x14ac:dyDescent="0.25">
      <c r="A5566" s="50">
        <v>11905</v>
      </c>
      <c r="B5566" s="50" t="s">
        <v>14346</v>
      </c>
      <c r="C5566" s="50" t="s">
        <v>14347</v>
      </c>
      <c r="D5566" s="70"/>
      <c r="E5566" s="50">
        <v>10</v>
      </c>
      <c r="F5566" s="50">
        <v>6</v>
      </c>
      <c r="G5566" s="62">
        <v>1.3154000000000001</v>
      </c>
      <c r="H5566" s="62">
        <f t="shared" si="269"/>
        <v>1.4469400000000001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217</v>
      </c>
      <c r="O5566" s="50" t="s">
        <v>341</v>
      </c>
      <c r="P5566" s="50"/>
      <c r="Q5566" s="87"/>
    </row>
    <row r="5567" spans="1:17" ht="15" customHeight="1" x14ac:dyDescent="0.25">
      <c r="A5567" s="50">
        <v>11555</v>
      </c>
      <c r="B5567" s="50" t="s">
        <v>14348</v>
      </c>
      <c r="C5567" s="50" t="s">
        <v>14349</v>
      </c>
      <c r="D5567" s="70"/>
      <c r="E5567" s="50">
        <v>10</v>
      </c>
      <c r="F5567" s="50">
        <v>24</v>
      </c>
      <c r="G5567" s="62">
        <v>0.86879999999999991</v>
      </c>
      <c r="H5567" s="62">
        <f t="shared" si="269"/>
        <v>0.95567999999999986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3994</v>
      </c>
      <c r="O5567" s="50" t="s">
        <v>3995</v>
      </c>
      <c r="P5567" s="50"/>
      <c r="Q5567" s="87"/>
    </row>
    <row r="5568" spans="1:17" ht="15" customHeight="1" x14ac:dyDescent="0.25">
      <c r="A5568" s="50">
        <v>11556</v>
      </c>
      <c r="B5568" s="50" t="s">
        <v>14350</v>
      </c>
      <c r="C5568" s="50" t="s">
        <v>14351</v>
      </c>
      <c r="D5568" s="70"/>
      <c r="E5568" s="50">
        <v>10</v>
      </c>
      <c r="F5568" s="50">
        <v>12</v>
      </c>
      <c r="G5568" s="62">
        <v>1.4513999999999998</v>
      </c>
      <c r="H5568" s="62">
        <f t="shared" si="269"/>
        <v>1.5965399999999998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5147</v>
      </c>
      <c r="O5568" s="50" t="s">
        <v>5155</v>
      </c>
      <c r="P5568" s="50"/>
      <c r="Q5568" s="87"/>
    </row>
    <row r="5569" spans="1:17" ht="15" customHeight="1" x14ac:dyDescent="0.25">
      <c r="A5569" s="50">
        <v>22691</v>
      </c>
      <c r="B5569" s="50" t="s">
        <v>14352</v>
      </c>
      <c r="C5569" s="50" t="s">
        <v>14353</v>
      </c>
      <c r="D5569" s="70"/>
      <c r="E5569" s="50">
        <v>10</v>
      </c>
      <c r="F5569" s="50">
        <v>12</v>
      </c>
      <c r="G5569" s="62">
        <v>2.7716999999999996</v>
      </c>
      <c r="H5569" s="62">
        <f t="shared" si="269"/>
        <v>3.0488699999999995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3446</v>
      </c>
      <c r="O5569" s="50" t="s">
        <v>3458</v>
      </c>
      <c r="P5569" s="50"/>
      <c r="Q5569" s="87"/>
    </row>
    <row r="5570" spans="1:17" ht="15" customHeight="1" x14ac:dyDescent="0.25">
      <c r="A5570" s="54">
        <v>11557</v>
      </c>
      <c r="B5570" s="54" t="s">
        <v>3456</v>
      </c>
      <c r="C5570" s="54" t="s">
        <v>3457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3446</v>
      </c>
      <c r="O5570" s="54" t="s">
        <v>3458</v>
      </c>
      <c r="P5570" s="54" t="s">
        <v>480</v>
      </c>
      <c r="Q5570" s="88"/>
    </row>
    <row r="5571" spans="1:17" ht="15" customHeight="1" x14ac:dyDescent="0.25">
      <c r="A5571" s="54">
        <v>4626</v>
      </c>
      <c r="B5571" s="54" t="s">
        <v>3648</v>
      </c>
      <c r="C5571" s="54" t="s">
        <v>3649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230</v>
      </c>
      <c r="O5571" s="54" t="s">
        <v>3650</v>
      </c>
      <c r="P5571" s="54" t="s">
        <v>480</v>
      </c>
      <c r="Q5571" s="88"/>
    </row>
    <row r="5572" spans="1:17" ht="15" customHeight="1" x14ac:dyDescent="0.25">
      <c r="A5572" s="54">
        <v>16822</v>
      </c>
      <c r="B5572" s="54" t="s">
        <v>3537</v>
      </c>
      <c r="C5572" s="54" t="s">
        <v>3538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3525</v>
      </c>
      <c r="O5572" s="54" t="s">
        <v>3539</v>
      </c>
      <c r="P5572" s="54" t="s">
        <v>480</v>
      </c>
      <c r="Q5572" s="88"/>
    </row>
    <row r="5573" spans="1:17" ht="15" customHeight="1" x14ac:dyDescent="0.25">
      <c r="A5573" s="50">
        <v>16823</v>
      </c>
      <c r="B5573" s="50" t="s">
        <v>14354</v>
      </c>
      <c r="C5573" s="50" t="s">
        <v>14355</v>
      </c>
      <c r="D5573" s="70"/>
      <c r="E5573" s="50">
        <v>4</v>
      </c>
      <c r="F5573" s="50">
        <v>12</v>
      </c>
      <c r="G5573" s="62">
        <v>4.1697999999999995</v>
      </c>
      <c r="H5573" s="62">
        <f t="shared" si="269"/>
        <v>4.3365919999999996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3525</v>
      </c>
      <c r="O5573" s="50" t="s">
        <v>3539</v>
      </c>
      <c r="P5573" s="50"/>
      <c r="Q5573" s="87"/>
    </row>
    <row r="5574" spans="1:17" ht="15" customHeight="1" x14ac:dyDescent="0.25">
      <c r="A5574" s="50">
        <v>16821</v>
      </c>
      <c r="B5574" s="50" t="s">
        <v>14356</v>
      </c>
      <c r="C5574" s="50" t="s">
        <v>14357</v>
      </c>
      <c r="D5574" s="70"/>
      <c r="E5574" s="50">
        <v>4</v>
      </c>
      <c r="F5574" s="50">
        <v>30</v>
      </c>
      <c r="G5574" s="62">
        <v>3.0048000000000004</v>
      </c>
      <c r="H5574" s="62">
        <f t="shared" si="269"/>
        <v>3.1249920000000002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3525</v>
      </c>
      <c r="O5574" s="50" t="s">
        <v>3539</v>
      </c>
      <c r="P5574" s="50"/>
      <c r="Q5574" s="87"/>
    </row>
    <row r="5575" spans="1:17" ht="15" customHeight="1" x14ac:dyDescent="0.25">
      <c r="A5575" s="50">
        <v>1344</v>
      </c>
      <c r="B5575" s="50" t="s">
        <v>14358</v>
      </c>
      <c r="C5575" s="50" t="s">
        <v>14359</v>
      </c>
      <c r="D5575" s="70"/>
      <c r="E5575" s="50">
        <v>10</v>
      </c>
      <c r="F5575" s="50">
        <v>12</v>
      </c>
      <c r="G5575" s="62">
        <v>1.1601000000000001</v>
      </c>
      <c r="H5575" s="62">
        <f t="shared" si="269"/>
        <v>1.2761100000000001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257</v>
      </c>
      <c r="O5575" s="50" t="s">
        <v>280</v>
      </c>
      <c r="P5575" s="50"/>
      <c r="Q5575" s="87"/>
    </row>
    <row r="5576" spans="1:17" ht="15" customHeight="1" x14ac:dyDescent="0.25">
      <c r="A5576" s="50">
        <v>27</v>
      </c>
      <c r="B5576" s="50" t="s">
        <v>14360</v>
      </c>
      <c r="C5576" s="50" t="s">
        <v>14361</v>
      </c>
      <c r="D5576" s="70"/>
      <c r="E5576" s="50">
        <v>10</v>
      </c>
      <c r="F5576" s="50">
        <v>6</v>
      </c>
      <c r="G5576" s="62">
        <v>1.7038</v>
      </c>
      <c r="H5576" s="62">
        <f t="shared" si="269"/>
        <v>1.87418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4482</v>
      </c>
      <c r="O5576" s="50" t="s">
        <v>10851</v>
      </c>
      <c r="P5576" s="50"/>
      <c r="Q5576" s="87"/>
    </row>
    <row r="5577" spans="1:17" ht="15" customHeight="1" x14ac:dyDescent="0.25">
      <c r="A5577" s="50">
        <v>25577</v>
      </c>
      <c r="B5577" s="50" t="s">
        <v>14362</v>
      </c>
      <c r="C5577" s="50" t="s">
        <v>14363</v>
      </c>
      <c r="D5577" s="70"/>
      <c r="E5577" s="50">
        <v>10</v>
      </c>
      <c r="F5577" s="50">
        <v>10</v>
      </c>
      <c r="G5577" s="62">
        <v>1.0630000000000002</v>
      </c>
      <c r="H5577" s="62">
        <f t="shared" si="269"/>
        <v>1.1693000000000002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257</v>
      </c>
      <c r="O5577" s="50" t="s">
        <v>309</v>
      </c>
      <c r="P5577" s="50"/>
      <c r="Q5577" s="87"/>
    </row>
    <row r="5578" spans="1:17" ht="15" customHeight="1" x14ac:dyDescent="0.25">
      <c r="A5578" s="50">
        <v>12863</v>
      </c>
      <c r="B5578" s="50" t="s">
        <v>14364</v>
      </c>
      <c r="C5578" s="50" t="s">
        <v>14365</v>
      </c>
      <c r="D5578" s="70"/>
      <c r="E5578" s="50">
        <v>10</v>
      </c>
      <c r="F5578" s="50">
        <v>10</v>
      </c>
      <c r="G5578" s="62">
        <v>1.0630000000000002</v>
      </c>
      <c r="H5578" s="62">
        <f t="shared" si="269"/>
        <v>1.1693000000000002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257</v>
      </c>
      <c r="O5578" s="50" t="s">
        <v>309</v>
      </c>
      <c r="P5578" s="50"/>
      <c r="Q5578" s="87"/>
    </row>
    <row r="5579" spans="1:17" ht="15" customHeight="1" x14ac:dyDescent="0.25">
      <c r="A5579" s="50">
        <v>12865</v>
      </c>
      <c r="B5579" s="50" t="s">
        <v>14366</v>
      </c>
      <c r="C5579" s="50" t="s">
        <v>14367</v>
      </c>
      <c r="D5579" s="70"/>
      <c r="E5579" s="50">
        <v>10</v>
      </c>
      <c r="F5579" s="50">
        <v>10</v>
      </c>
      <c r="G5579" s="62">
        <v>1.0630000000000002</v>
      </c>
      <c r="H5579" s="62">
        <f t="shared" si="269"/>
        <v>1.1693000000000002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257</v>
      </c>
      <c r="O5579" s="50" t="s">
        <v>309</v>
      </c>
      <c r="P5579" s="50"/>
      <c r="Q5579" s="87"/>
    </row>
    <row r="5580" spans="1:17" ht="15" customHeight="1" x14ac:dyDescent="0.25">
      <c r="A5580" s="50">
        <v>15933</v>
      </c>
      <c r="B5580" s="50" t="s">
        <v>14368</v>
      </c>
      <c r="C5580" s="50" t="s">
        <v>14369</v>
      </c>
      <c r="D5580" s="70"/>
      <c r="E5580" s="50">
        <v>10</v>
      </c>
      <c r="F5580" s="50">
        <v>10</v>
      </c>
      <c r="G5580" s="62">
        <v>1.0630000000000002</v>
      </c>
      <c r="H5580" s="62">
        <f t="shared" si="269"/>
        <v>1.1693000000000002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257</v>
      </c>
      <c r="O5580" s="50" t="s">
        <v>309</v>
      </c>
      <c r="P5580" s="50"/>
      <c r="Q5580" s="87"/>
    </row>
    <row r="5581" spans="1:17" ht="15" customHeight="1" x14ac:dyDescent="0.25">
      <c r="A5581" s="50">
        <v>25051</v>
      </c>
      <c r="B5581" s="50" t="s">
        <v>14370</v>
      </c>
      <c r="C5581" s="50" t="s">
        <v>14371</v>
      </c>
      <c r="D5581" s="70"/>
      <c r="E5581" s="50">
        <v>10</v>
      </c>
      <c r="F5581" s="50">
        <v>10</v>
      </c>
      <c r="G5581" s="62">
        <v>1.7425999999999999</v>
      </c>
      <c r="H5581" s="62">
        <f t="shared" si="269"/>
        <v>1.91686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257</v>
      </c>
      <c r="O5581" s="50" t="s">
        <v>280</v>
      </c>
      <c r="P5581" s="50"/>
      <c r="Q5581" s="87"/>
    </row>
    <row r="5582" spans="1:17" ht="15" customHeight="1" x14ac:dyDescent="0.25">
      <c r="A5582" s="50">
        <v>24821</v>
      </c>
      <c r="B5582" s="50" t="s">
        <v>14372</v>
      </c>
      <c r="C5582" s="50" t="s">
        <v>14373</v>
      </c>
      <c r="D5582" s="70"/>
      <c r="E5582" s="50">
        <v>10</v>
      </c>
      <c r="F5582" s="50">
        <v>10</v>
      </c>
      <c r="G5582" s="62">
        <v>1.7425999999999999</v>
      </c>
      <c r="H5582" s="62">
        <f t="shared" si="269"/>
        <v>1.91686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257</v>
      </c>
      <c r="O5582" s="50" t="s">
        <v>280</v>
      </c>
      <c r="P5582" s="50"/>
      <c r="Q5582" s="87"/>
    </row>
    <row r="5583" spans="1:17" ht="15" customHeight="1" x14ac:dyDescent="0.25">
      <c r="A5583" s="54">
        <v>26508</v>
      </c>
      <c r="B5583" s="54" t="s">
        <v>5084</v>
      </c>
      <c r="C5583" s="54" t="s">
        <v>5085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257</v>
      </c>
      <c r="O5583" s="54" t="s">
        <v>280</v>
      </c>
      <c r="P5583" s="54" t="s">
        <v>480</v>
      </c>
      <c r="Q5583" s="88"/>
    </row>
    <row r="5584" spans="1:17" ht="15" customHeight="1" x14ac:dyDescent="0.25">
      <c r="A5584" s="54">
        <v>20937</v>
      </c>
      <c r="B5584" s="54" t="s">
        <v>4959</v>
      </c>
      <c r="C5584" s="54" t="s">
        <v>4960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257</v>
      </c>
      <c r="O5584" s="54" t="s">
        <v>280</v>
      </c>
      <c r="P5584" s="54" t="s">
        <v>480</v>
      </c>
      <c r="Q5584" s="88"/>
    </row>
    <row r="5585" spans="1:17" ht="15" customHeight="1" x14ac:dyDescent="0.25">
      <c r="A5585" s="54">
        <v>20940</v>
      </c>
      <c r="B5585" s="54" t="s">
        <v>4963</v>
      </c>
      <c r="C5585" s="54" t="s">
        <v>4964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257</v>
      </c>
      <c r="O5585" s="54" t="s">
        <v>280</v>
      </c>
      <c r="P5585" s="54" t="s">
        <v>480</v>
      </c>
      <c r="Q5585" s="88"/>
    </row>
    <row r="5586" spans="1:17" ht="15" customHeight="1" x14ac:dyDescent="0.25">
      <c r="A5586" s="54">
        <v>20944</v>
      </c>
      <c r="B5586" s="54" t="s">
        <v>4969</v>
      </c>
      <c r="C5586" s="54" t="s">
        <v>4970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257</v>
      </c>
      <c r="O5586" s="54" t="s">
        <v>280</v>
      </c>
      <c r="P5586" s="54" t="s">
        <v>480</v>
      </c>
      <c r="Q5586" s="88"/>
    </row>
    <row r="5587" spans="1:17" ht="15" customHeight="1" x14ac:dyDescent="0.25">
      <c r="A5587" s="54">
        <v>20943</v>
      </c>
      <c r="B5587" s="54" t="s">
        <v>4967</v>
      </c>
      <c r="C5587" s="54" t="s">
        <v>4968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257</v>
      </c>
      <c r="O5587" s="54" t="s">
        <v>280</v>
      </c>
      <c r="P5587" s="54" t="s">
        <v>480</v>
      </c>
      <c r="Q5587" s="88"/>
    </row>
    <row r="5588" spans="1:17" ht="15" customHeight="1" x14ac:dyDescent="0.25">
      <c r="A5588" s="54">
        <v>20941</v>
      </c>
      <c r="B5588" s="54" t="s">
        <v>4965</v>
      </c>
      <c r="C5588" s="54" t="s">
        <v>4966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257</v>
      </c>
      <c r="O5588" s="54" t="s">
        <v>280</v>
      </c>
      <c r="P5588" s="54" t="s">
        <v>480</v>
      </c>
      <c r="Q5588" s="88"/>
    </row>
    <row r="5589" spans="1:17" ht="15" customHeight="1" x14ac:dyDescent="0.25">
      <c r="A5589" s="54">
        <v>20939</v>
      </c>
      <c r="B5589" s="54" t="s">
        <v>4961</v>
      </c>
      <c r="C5589" s="54" t="s">
        <v>4962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257</v>
      </c>
      <c r="O5589" s="54" t="s">
        <v>280</v>
      </c>
      <c r="P5589" s="54" t="s">
        <v>480</v>
      </c>
      <c r="Q5589" s="88"/>
    </row>
    <row r="5590" spans="1:17" ht="15" customHeight="1" x14ac:dyDescent="0.25">
      <c r="A5590" s="50">
        <v>15929</v>
      </c>
      <c r="B5590" s="50" t="s">
        <v>14374</v>
      </c>
      <c r="C5590" s="50" t="s">
        <v>14375</v>
      </c>
      <c r="D5590" s="70"/>
      <c r="E5590" s="50">
        <v>10</v>
      </c>
      <c r="F5590" s="50">
        <v>18</v>
      </c>
      <c r="G5590" s="62">
        <v>1.0629999999999999</v>
      </c>
      <c r="H5590" s="62">
        <f t="shared" si="272"/>
        <v>1.1693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257</v>
      </c>
      <c r="O5590" s="50" t="s">
        <v>4540</v>
      </c>
      <c r="P5590" s="50"/>
      <c r="Q5590" s="87"/>
    </row>
    <row r="5591" spans="1:17" ht="15" customHeight="1" x14ac:dyDescent="0.25">
      <c r="A5591" s="50">
        <v>15938</v>
      </c>
      <c r="B5591" s="50" t="s">
        <v>14376</v>
      </c>
      <c r="C5591" s="50" t="s">
        <v>14377</v>
      </c>
      <c r="D5591" s="70"/>
      <c r="E5591" s="50">
        <v>10</v>
      </c>
      <c r="F5591" s="50">
        <v>12</v>
      </c>
      <c r="G5591" s="62">
        <v>1.1601000000000001</v>
      </c>
      <c r="H5591" s="62">
        <f t="shared" si="272"/>
        <v>1.2761100000000001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257</v>
      </c>
      <c r="O5591" s="50" t="s">
        <v>280</v>
      </c>
      <c r="P5591" s="50"/>
      <c r="Q5591" s="87"/>
    </row>
    <row r="5592" spans="1:17" ht="15" customHeight="1" x14ac:dyDescent="0.25">
      <c r="A5592" s="50">
        <v>20476</v>
      </c>
      <c r="B5592" s="50" t="s">
        <v>14378</v>
      </c>
      <c r="C5592" s="50" t="s">
        <v>14379</v>
      </c>
      <c r="D5592" s="70"/>
      <c r="E5592" s="50">
        <v>10</v>
      </c>
      <c r="F5592" s="50">
        <v>16</v>
      </c>
      <c r="G5592" s="62">
        <v>1.0629999999999999</v>
      </c>
      <c r="H5592" s="62">
        <f t="shared" si="272"/>
        <v>1.1693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257</v>
      </c>
      <c r="O5592" s="50" t="s">
        <v>280</v>
      </c>
      <c r="P5592" s="50"/>
      <c r="Q5592" s="87"/>
    </row>
    <row r="5593" spans="1:17" ht="15" customHeight="1" x14ac:dyDescent="0.25">
      <c r="A5593" s="50">
        <v>20475</v>
      </c>
      <c r="B5593" s="50" t="s">
        <v>14380</v>
      </c>
      <c r="C5593" s="50" t="s">
        <v>14381</v>
      </c>
      <c r="D5593" s="70"/>
      <c r="E5593" s="50">
        <v>10</v>
      </c>
      <c r="F5593" s="50">
        <v>16</v>
      </c>
      <c r="G5593" s="62">
        <v>1.0629999999999999</v>
      </c>
      <c r="H5593" s="62">
        <f t="shared" si="272"/>
        <v>1.1693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257</v>
      </c>
      <c r="O5593" s="50" t="s">
        <v>280</v>
      </c>
      <c r="P5593" s="50"/>
      <c r="Q5593" s="87"/>
    </row>
    <row r="5594" spans="1:17" ht="15" customHeight="1" x14ac:dyDescent="0.25">
      <c r="A5594" s="50">
        <v>20474</v>
      </c>
      <c r="B5594" s="50" t="s">
        <v>14382</v>
      </c>
      <c r="C5594" s="50" t="s">
        <v>14383</v>
      </c>
      <c r="D5594" s="70"/>
      <c r="E5594" s="50">
        <v>10</v>
      </c>
      <c r="F5594" s="50">
        <v>16</v>
      </c>
      <c r="G5594" s="62">
        <v>1.0629999999999999</v>
      </c>
      <c r="H5594" s="62">
        <f t="shared" si="272"/>
        <v>1.1693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257</v>
      </c>
      <c r="O5594" s="50" t="s">
        <v>280</v>
      </c>
      <c r="P5594" s="50"/>
      <c r="Q5594" s="87"/>
    </row>
    <row r="5595" spans="1:17" ht="15" customHeight="1" x14ac:dyDescent="0.25">
      <c r="A5595" s="50">
        <v>20473</v>
      </c>
      <c r="B5595" s="50" t="s">
        <v>14384</v>
      </c>
      <c r="C5595" s="50" t="s">
        <v>14385</v>
      </c>
      <c r="D5595" s="70"/>
      <c r="E5595" s="50">
        <v>10</v>
      </c>
      <c r="F5595" s="50">
        <v>16</v>
      </c>
      <c r="G5595" s="62">
        <v>1.0629999999999999</v>
      </c>
      <c r="H5595" s="62">
        <f t="shared" si="272"/>
        <v>1.1693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257</v>
      </c>
      <c r="O5595" s="50" t="s">
        <v>280</v>
      </c>
      <c r="P5595" s="50"/>
      <c r="Q5595" s="87"/>
    </row>
    <row r="5596" spans="1:17" ht="15" customHeight="1" x14ac:dyDescent="0.25">
      <c r="A5596" s="50">
        <v>25575</v>
      </c>
      <c r="B5596" s="50" t="s">
        <v>14386</v>
      </c>
      <c r="C5596" s="50" t="s">
        <v>14387</v>
      </c>
      <c r="D5596" s="70"/>
      <c r="E5596" s="50">
        <v>10</v>
      </c>
      <c r="F5596" s="50">
        <v>16</v>
      </c>
      <c r="G5596" s="62">
        <v>1.0629999999999999</v>
      </c>
      <c r="H5596" s="62">
        <f t="shared" si="272"/>
        <v>1.1693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257</v>
      </c>
      <c r="O5596" s="50" t="s">
        <v>280</v>
      </c>
      <c r="P5596" s="50"/>
      <c r="Q5596" s="87"/>
    </row>
    <row r="5597" spans="1:17" ht="15" customHeight="1" x14ac:dyDescent="0.25">
      <c r="A5597" s="50">
        <v>22845</v>
      </c>
      <c r="B5597" s="50" t="s">
        <v>14388</v>
      </c>
      <c r="C5597" s="50" t="s">
        <v>14389</v>
      </c>
      <c r="D5597" s="70"/>
      <c r="E5597" s="50">
        <v>10</v>
      </c>
      <c r="F5597" s="50">
        <v>10</v>
      </c>
      <c r="G5597" s="62">
        <v>1.5484</v>
      </c>
      <c r="H5597" s="62">
        <f t="shared" si="272"/>
        <v>1.7032400000000001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257</v>
      </c>
      <c r="O5597" s="50" t="s">
        <v>280</v>
      </c>
      <c r="P5597" s="50"/>
      <c r="Q5597" s="87"/>
    </row>
    <row r="5598" spans="1:17" ht="15" customHeight="1" x14ac:dyDescent="0.25">
      <c r="A5598" s="50">
        <v>15934</v>
      </c>
      <c r="B5598" s="50" t="s">
        <v>14390</v>
      </c>
      <c r="C5598" s="50" t="s">
        <v>14391</v>
      </c>
      <c r="D5598" s="70"/>
      <c r="E5598" s="50">
        <v>10</v>
      </c>
      <c r="F5598" s="50">
        <v>12</v>
      </c>
      <c r="G5598" s="62">
        <v>5.1406999999999998</v>
      </c>
      <c r="H5598" s="62">
        <f t="shared" si="272"/>
        <v>5.6547700000000001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257</v>
      </c>
      <c r="O5598" s="50" t="s">
        <v>280</v>
      </c>
      <c r="P5598" s="50"/>
      <c r="Q5598" s="87"/>
    </row>
    <row r="5599" spans="1:17" ht="15" customHeight="1" x14ac:dyDescent="0.25">
      <c r="A5599" s="50">
        <v>25050</v>
      </c>
      <c r="B5599" s="50" t="s">
        <v>14392</v>
      </c>
      <c r="C5599" s="50" t="s">
        <v>14393</v>
      </c>
      <c r="D5599" s="70"/>
      <c r="E5599" s="50">
        <v>10</v>
      </c>
      <c r="F5599" s="50">
        <v>12</v>
      </c>
      <c r="G5599" s="62">
        <v>1.8979999999999999</v>
      </c>
      <c r="H5599" s="62">
        <f t="shared" si="272"/>
        <v>2.0878000000000001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257</v>
      </c>
      <c r="O5599" s="50" t="s">
        <v>269</v>
      </c>
      <c r="P5599" s="50"/>
      <c r="Q5599" s="87"/>
    </row>
    <row r="5600" spans="1:17" ht="15" customHeight="1" x14ac:dyDescent="0.25">
      <c r="A5600" s="50">
        <v>22990</v>
      </c>
      <c r="B5600" s="50" t="s">
        <v>14394</v>
      </c>
      <c r="C5600" s="50" t="s">
        <v>14395</v>
      </c>
      <c r="D5600" s="70"/>
      <c r="E5600" s="50">
        <v>10</v>
      </c>
      <c r="F5600" s="50">
        <v>12</v>
      </c>
      <c r="G5600" s="62">
        <v>1.9367999999999999</v>
      </c>
      <c r="H5600" s="62">
        <f t="shared" si="272"/>
        <v>2.1304799999999999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257</v>
      </c>
      <c r="O5600" s="50" t="s">
        <v>269</v>
      </c>
      <c r="P5600" s="50"/>
      <c r="Q5600" s="87"/>
    </row>
    <row r="5601" spans="1:17" ht="15" customHeight="1" x14ac:dyDescent="0.25">
      <c r="A5601" s="50">
        <v>15348</v>
      </c>
      <c r="B5601" s="50" t="s">
        <v>14396</v>
      </c>
      <c r="C5601" s="50" t="s">
        <v>14397</v>
      </c>
      <c r="D5601" s="70"/>
      <c r="E5601" s="50">
        <v>10</v>
      </c>
      <c r="F5601" s="50">
        <v>10</v>
      </c>
      <c r="G5601" s="62">
        <v>1.9367999999999999</v>
      </c>
      <c r="H5601" s="62">
        <f t="shared" si="272"/>
        <v>2.1304799999999999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257</v>
      </c>
      <c r="O5601" s="50" t="s">
        <v>269</v>
      </c>
      <c r="P5601" s="50"/>
      <c r="Q5601" s="87"/>
    </row>
    <row r="5602" spans="1:17" ht="15" customHeight="1" x14ac:dyDescent="0.25">
      <c r="A5602" s="50">
        <v>15349</v>
      </c>
      <c r="B5602" s="50" t="s">
        <v>14398</v>
      </c>
      <c r="C5602" s="50" t="s">
        <v>14399</v>
      </c>
      <c r="D5602" s="70"/>
      <c r="E5602" s="50">
        <v>10</v>
      </c>
      <c r="F5602" s="50">
        <v>8</v>
      </c>
      <c r="G5602" s="62">
        <v>1.9368000000000001</v>
      </c>
      <c r="H5602" s="62">
        <f t="shared" si="272"/>
        <v>2.1304799999999999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257</v>
      </c>
      <c r="O5602" s="50" t="s">
        <v>269</v>
      </c>
      <c r="P5602" s="50"/>
      <c r="Q5602" s="87"/>
    </row>
    <row r="5603" spans="1:17" ht="15" customHeight="1" x14ac:dyDescent="0.25">
      <c r="A5603" s="50">
        <v>26505</v>
      </c>
      <c r="B5603" s="50" t="s">
        <v>14400</v>
      </c>
      <c r="C5603" s="50" t="s">
        <v>14401</v>
      </c>
      <c r="D5603" s="70"/>
      <c r="E5603" s="50">
        <v>10</v>
      </c>
      <c r="F5603" s="50">
        <v>12</v>
      </c>
      <c r="G5603" s="62">
        <v>1.9950000000000001</v>
      </c>
      <c r="H5603" s="62">
        <f t="shared" si="272"/>
        <v>2.1945000000000001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257</v>
      </c>
      <c r="O5603" s="50" t="s">
        <v>269</v>
      </c>
      <c r="P5603" s="50"/>
      <c r="Q5603" s="87"/>
    </row>
    <row r="5604" spans="1:17" ht="15" customHeight="1" x14ac:dyDescent="0.25">
      <c r="A5604" s="50">
        <v>26506</v>
      </c>
      <c r="B5604" s="50" t="s">
        <v>14402</v>
      </c>
      <c r="C5604" s="50" t="s">
        <v>14403</v>
      </c>
      <c r="D5604" s="70"/>
      <c r="E5604" s="50">
        <v>10</v>
      </c>
      <c r="F5604" s="50">
        <v>12</v>
      </c>
      <c r="G5604" s="62">
        <v>1.9950000000000001</v>
      </c>
      <c r="H5604" s="62">
        <f t="shared" si="272"/>
        <v>2.1945000000000001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257</v>
      </c>
      <c r="O5604" s="50" t="s">
        <v>269</v>
      </c>
      <c r="P5604" s="50"/>
      <c r="Q5604" s="87"/>
    </row>
    <row r="5605" spans="1:17" ht="15" customHeight="1" x14ac:dyDescent="0.25">
      <c r="A5605" s="50">
        <v>15350</v>
      </c>
      <c r="B5605" s="50" t="s">
        <v>14404</v>
      </c>
      <c r="C5605" s="50" t="s">
        <v>14405</v>
      </c>
      <c r="D5605" s="70"/>
      <c r="E5605" s="50">
        <v>10</v>
      </c>
      <c r="F5605" s="50">
        <v>10</v>
      </c>
      <c r="G5605" s="62">
        <v>1.9367999999999999</v>
      </c>
      <c r="H5605" s="62">
        <f t="shared" si="272"/>
        <v>2.1304799999999999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257</v>
      </c>
      <c r="O5605" s="50" t="s">
        <v>269</v>
      </c>
      <c r="P5605" s="50"/>
      <c r="Q5605" s="87"/>
    </row>
    <row r="5606" spans="1:17" ht="15" customHeight="1" x14ac:dyDescent="0.25">
      <c r="A5606" s="50">
        <v>15347</v>
      </c>
      <c r="B5606" s="50" t="s">
        <v>14406</v>
      </c>
      <c r="C5606" s="50" t="s">
        <v>14407</v>
      </c>
      <c r="D5606" s="70"/>
      <c r="E5606" s="50">
        <v>10</v>
      </c>
      <c r="F5606" s="50">
        <v>10</v>
      </c>
      <c r="G5606" s="62">
        <v>1.9367999999999999</v>
      </c>
      <c r="H5606" s="62">
        <f t="shared" si="272"/>
        <v>2.1304799999999999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257</v>
      </c>
      <c r="O5606" s="50" t="s">
        <v>269</v>
      </c>
      <c r="P5606" s="50"/>
      <c r="Q5606" s="87"/>
    </row>
    <row r="5607" spans="1:17" ht="15" customHeight="1" x14ac:dyDescent="0.25">
      <c r="A5607" s="54">
        <v>2199</v>
      </c>
      <c r="B5607" s="54" t="s">
        <v>4682</v>
      </c>
      <c r="C5607" s="54" t="s">
        <v>4683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257</v>
      </c>
      <c r="O5607" s="54" t="s">
        <v>269</v>
      </c>
      <c r="P5607" s="54" t="s">
        <v>480</v>
      </c>
      <c r="Q5607" s="88"/>
    </row>
    <row r="5608" spans="1:17" ht="15" customHeight="1" x14ac:dyDescent="0.25">
      <c r="A5608" s="54">
        <v>15931</v>
      </c>
      <c r="B5608" s="54" t="s">
        <v>4859</v>
      </c>
      <c r="C5608" s="54" t="s">
        <v>4860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257</v>
      </c>
      <c r="O5608" s="54" t="s">
        <v>269</v>
      </c>
      <c r="P5608" s="54" t="s">
        <v>480</v>
      </c>
      <c r="Q5608" s="88"/>
    </row>
    <row r="5609" spans="1:17" ht="15" customHeight="1" x14ac:dyDescent="0.25">
      <c r="A5609" s="50">
        <v>26507</v>
      </c>
      <c r="B5609" s="50" t="s">
        <v>14408</v>
      </c>
      <c r="C5609" s="50" t="s">
        <v>14409</v>
      </c>
      <c r="D5609" s="70"/>
      <c r="E5609" s="50">
        <v>10</v>
      </c>
      <c r="F5609" s="50">
        <v>12</v>
      </c>
      <c r="G5609" s="62">
        <v>1.4124999999999999</v>
      </c>
      <c r="H5609" s="62">
        <f t="shared" si="272"/>
        <v>1.55375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257</v>
      </c>
      <c r="O5609" s="50" t="s">
        <v>280</v>
      </c>
      <c r="P5609" s="50"/>
      <c r="Q5609" s="87"/>
    </row>
    <row r="5610" spans="1:17" ht="15" customHeight="1" x14ac:dyDescent="0.25">
      <c r="A5610" s="50">
        <v>25049</v>
      </c>
      <c r="B5610" s="50" t="s">
        <v>14410</v>
      </c>
      <c r="C5610" s="50" t="s">
        <v>14411</v>
      </c>
      <c r="D5610" s="70"/>
      <c r="E5610" s="50">
        <v>10</v>
      </c>
      <c r="F5610" s="50">
        <v>12</v>
      </c>
      <c r="G5610" s="62">
        <v>1.3154000000000001</v>
      </c>
      <c r="H5610" s="62">
        <f t="shared" si="272"/>
        <v>1.4469400000000001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257</v>
      </c>
      <c r="O5610" s="50" t="s">
        <v>280</v>
      </c>
      <c r="P5610" s="50"/>
      <c r="Q5610" s="87"/>
    </row>
    <row r="5611" spans="1:17" ht="15" customHeight="1" x14ac:dyDescent="0.25">
      <c r="A5611" s="50">
        <v>1397</v>
      </c>
      <c r="B5611" s="50" t="s">
        <v>14412</v>
      </c>
      <c r="C5611" s="50" t="s">
        <v>14413</v>
      </c>
      <c r="D5611" s="70"/>
      <c r="E5611" s="50">
        <v>10</v>
      </c>
      <c r="F5611" s="50">
        <v>9</v>
      </c>
      <c r="G5611" s="62">
        <v>1.5484</v>
      </c>
      <c r="H5611" s="62">
        <f t="shared" si="272"/>
        <v>1.7032400000000001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257</v>
      </c>
      <c r="O5611" s="50" t="s">
        <v>280</v>
      </c>
      <c r="P5611" s="50"/>
      <c r="Q5611" s="87"/>
    </row>
    <row r="5612" spans="1:17" ht="15" customHeight="1" x14ac:dyDescent="0.25">
      <c r="A5612" s="50">
        <v>23501</v>
      </c>
      <c r="B5612" s="50" t="s">
        <v>14414</v>
      </c>
      <c r="C5612" s="50" t="s">
        <v>14415</v>
      </c>
      <c r="D5612" s="70"/>
      <c r="E5612" s="50">
        <v>4</v>
      </c>
      <c r="F5612" s="50">
        <v>10</v>
      </c>
      <c r="G5612" s="62">
        <v>2.2862999999999998</v>
      </c>
      <c r="H5612" s="62">
        <f t="shared" si="272"/>
        <v>2.3777519999999996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5105</v>
      </c>
      <c r="O5612" s="50" t="s">
        <v>14416</v>
      </c>
      <c r="P5612" s="50"/>
      <c r="Q5612" s="87"/>
    </row>
    <row r="5613" spans="1:17" ht="15" customHeight="1" x14ac:dyDescent="0.25">
      <c r="A5613" s="50">
        <v>17014</v>
      </c>
      <c r="B5613" s="50" t="s">
        <v>14417</v>
      </c>
      <c r="C5613" s="50" t="s">
        <v>14418</v>
      </c>
      <c r="D5613" s="70"/>
      <c r="E5613" s="50">
        <v>4</v>
      </c>
      <c r="F5613" s="50">
        <v>18</v>
      </c>
      <c r="G5613" s="62">
        <v>1.4125000000000001</v>
      </c>
      <c r="H5613" s="62">
        <f t="shared" si="272"/>
        <v>1.4690000000000001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5105</v>
      </c>
      <c r="O5613" s="50" t="s">
        <v>5112</v>
      </c>
      <c r="P5613" s="50"/>
      <c r="Q5613" s="87"/>
    </row>
    <row r="5614" spans="1:17" ht="15" customHeight="1" x14ac:dyDescent="0.25">
      <c r="A5614" s="50">
        <v>23500</v>
      </c>
      <c r="B5614" s="50" t="s">
        <v>14419</v>
      </c>
      <c r="C5614" s="50" t="s">
        <v>14420</v>
      </c>
      <c r="D5614" s="70"/>
      <c r="E5614" s="50">
        <v>4</v>
      </c>
      <c r="F5614" s="50">
        <v>8</v>
      </c>
      <c r="G5614" s="62">
        <v>3.8784999999999998</v>
      </c>
      <c r="H5614" s="62">
        <f t="shared" si="272"/>
        <v>4.0336400000000001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5105</v>
      </c>
      <c r="O5614" s="50" t="s">
        <v>5142</v>
      </c>
      <c r="P5614" s="50"/>
      <c r="Q5614" s="87"/>
    </row>
    <row r="5615" spans="1:17" ht="15" customHeight="1" x14ac:dyDescent="0.25">
      <c r="A5615" s="50">
        <v>23499</v>
      </c>
      <c r="B5615" s="50" t="s">
        <v>14421</v>
      </c>
      <c r="C5615" s="50" t="s">
        <v>14422</v>
      </c>
      <c r="D5615" s="70"/>
      <c r="E5615" s="50">
        <v>4</v>
      </c>
      <c r="F5615" s="50">
        <v>8</v>
      </c>
      <c r="G5615" s="62">
        <v>2.5775999999999999</v>
      </c>
      <c r="H5615" s="62">
        <f t="shared" si="272"/>
        <v>2.680704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5105</v>
      </c>
      <c r="O5615" s="50" t="s">
        <v>5142</v>
      </c>
      <c r="P5615" s="50"/>
      <c r="Q5615" s="87"/>
    </row>
    <row r="5616" spans="1:17" ht="15" customHeight="1" x14ac:dyDescent="0.25">
      <c r="A5616" s="50">
        <v>23498</v>
      </c>
      <c r="B5616" s="50" t="s">
        <v>14423</v>
      </c>
      <c r="C5616" s="50" t="s">
        <v>14424</v>
      </c>
      <c r="D5616" s="70"/>
      <c r="E5616" s="50">
        <v>4</v>
      </c>
      <c r="F5616" s="50">
        <v>8</v>
      </c>
      <c r="G5616" s="62">
        <v>2.5775999999999999</v>
      </c>
      <c r="H5616" s="62">
        <f t="shared" si="272"/>
        <v>2.680704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5105</v>
      </c>
      <c r="O5616" s="50" t="s">
        <v>5142</v>
      </c>
      <c r="P5616" s="50"/>
      <c r="Q5616" s="87"/>
    </row>
    <row r="5617" spans="1:17" ht="15" customHeight="1" x14ac:dyDescent="0.25">
      <c r="A5617" s="54">
        <v>19088</v>
      </c>
      <c r="B5617" s="54" t="s">
        <v>5138</v>
      </c>
      <c r="C5617" s="54" t="s">
        <v>5139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5105</v>
      </c>
      <c r="O5617" s="54" t="s">
        <v>5109</v>
      </c>
      <c r="P5617" s="54" t="s">
        <v>480</v>
      </c>
      <c r="Q5617" s="88"/>
    </row>
    <row r="5618" spans="1:17" ht="15" customHeight="1" x14ac:dyDescent="0.25">
      <c r="A5618" s="50">
        <v>18496</v>
      </c>
      <c r="B5618" s="50" t="s">
        <v>14425</v>
      </c>
      <c r="C5618" s="50" t="s">
        <v>14426</v>
      </c>
      <c r="D5618" s="70"/>
      <c r="E5618" s="50">
        <v>4</v>
      </c>
      <c r="F5618" s="50">
        <v>10</v>
      </c>
      <c r="G5618" s="62">
        <v>1.4125000000000001</v>
      </c>
      <c r="H5618" s="62">
        <f t="shared" si="272"/>
        <v>1.4690000000000001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5105</v>
      </c>
      <c r="O5618" s="50" t="s">
        <v>5109</v>
      </c>
      <c r="P5618" s="50"/>
      <c r="Q5618" s="87"/>
    </row>
    <row r="5619" spans="1:17" ht="15" customHeight="1" x14ac:dyDescent="0.25">
      <c r="A5619" s="54">
        <v>3013</v>
      </c>
      <c r="B5619" s="54" t="s">
        <v>3711</v>
      </c>
      <c r="C5619" s="54" t="s">
        <v>3712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3713</v>
      </c>
      <c r="O5619" s="54" t="s">
        <v>3714</v>
      </c>
      <c r="P5619" s="54" t="s">
        <v>480</v>
      </c>
      <c r="Q5619" s="88"/>
    </row>
    <row r="5620" spans="1:17" ht="15" customHeight="1" x14ac:dyDescent="0.25">
      <c r="A5620" s="54">
        <v>5318</v>
      </c>
      <c r="B5620" s="54" t="s">
        <v>5270</v>
      </c>
      <c r="C5620" s="54" t="s">
        <v>5271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5248</v>
      </c>
      <c r="O5620" s="54" t="s">
        <v>5251</v>
      </c>
      <c r="P5620" s="54" t="s">
        <v>480</v>
      </c>
      <c r="Q5620" s="88"/>
    </row>
    <row r="5621" spans="1:17" ht="15" customHeight="1" x14ac:dyDescent="0.25">
      <c r="A5621" s="50">
        <v>3012</v>
      </c>
      <c r="B5621" s="50" t="s">
        <v>14427</v>
      </c>
      <c r="C5621" s="50" t="s">
        <v>14428</v>
      </c>
      <c r="D5621" s="70"/>
      <c r="E5621" s="50">
        <v>10</v>
      </c>
      <c r="F5621" s="50">
        <v>12</v>
      </c>
      <c r="G5621" s="62">
        <v>1.0242</v>
      </c>
      <c r="H5621" s="62">
        <f t="shared" si="272"/>
        <v>1.12662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444</v>
      </c>
      <c r="O5621" s="50" t="s">
        <v>450</v>
      </c>
      <c r="P5621" s="50"/>
      <c r="Q5621" s="87"/>
    </row>
    <row r="5622" spans="1:17" ht="15" customHeight="1" x14ac:dyDescent="0.25">
      <c r="A5622" s="54">
        <v>5315</v>
      </c>
      <c r="B5622" s="54" t="s">
        <v>5268</v>
      </c>
      <c r="C5622" s="54" t="s">
        <v>5269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5248</v>
      </c>
      <c r="O5622" s="54" t="s">
        <v>5251</v>
      </c>
      <c r="P5622" s="54" t="s">
        <v>480</v>
      </c>
      <c r="Q5622" s="88"/>
    </row>
    <row r="5623" spans="1:17" ht="15" customHeight="1" x14ac:dyDescent="0.25">
      <c r="A5623" s="50">
        <v>5313</v>
      </c>
      <c r="B5623" s="50" t="s">
        <v>14429</v>
      </c>
      <c r="C5623" s="50" t="s">
        <v>14430</v>
      </c>
      <c r="D5623" s="70"/>
      <c r="E5623" s="50">
        <v>10</v>
      </c>
      <c r="F5623" s="50">
        <v>6</v>
      </c>
      <c r="G5623" s="62">
        <v>4.2669000000000006</v>
      </c>
      <c r="H5623" s="62">
        <f t="shared" si="272"/>
        <v>4.6935900000000004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5248</v>
      </c>
      <c r="O5623" s="50" t="s">
        <v>5251</v>
      </c>
      <c r="P5623" s="50"/>
      <c r="Q5623" s="87"/>
    </row>
    <row r="5624" spans="1:17" ht="15" customHeight="1" x14ac:dyDescent="0.25">
      <c r="A5624" s="54">
        <v>99</v>
      </c>
      <c r="B5624" s="54" t="s">
        <v>4046</v>
      </c>
      <c r="C5624" s="54" t="s">
        <v>4047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347</v>
      </c>
      <c r="O5624" s="54" t="s">
        <v>348</v>
      </c>
      <c r="P5624" s="54" t="s">
        <v>480</v>
      </c>
      <c r="Q5624" s="88"/>
    </row>
    <row r="5625" spans="1:17" ht="15" customHeight="1" x14ac:dyDescent="0.25">
      <c r="A5625" s="54">
        <v>90</v>
      </c>
      <c r="B5625" s="54" t="s">
        <v>4038</v>
      </c>
      <c r="C5625" s="54" t="s">
        <v>4039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347</v>
      </c>
      <c r="O5625" s="54" t="s">
        <v>348</v>
      </c>
      <c r="P5625" s="54" t="s">
        <v>480</v>
      </c>
      <c r="Q5625" s="88"/>
    </row>
    <row r="5626" spans="1:17" ht="15" customHeight="1" x14ac:dyDescent="0.25">
      <c r="A5626" s="54">
        <v>24522</v>
      </c>
      <c r="B5626" s="54" t="s">
        <v>4138</v>
      </c>
      <c r="C5626" s="54" t="s">
        <v>4139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347</v>
      </c>
      <c r="O5626" s="54" t="s">
        <v>348</v>
      </c>
      <c r="P5626" s="54" t="s">
        <v>480</v>
      </c>
      <c r="Q5626" s="88"/>
    </row>
    <row r="5627" spans="1:17" ht="15" customHeight="1" x14ac:dyDescent="0.25">
      <c r="A5627" s="54">
        <v>4154</v>
      </c>
      <c r="B5627" s="54" t="s">
        <v>4065</v>
      </c>
      <c r="C5627" s="54" t="s">
        <v>4066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347</v>
      </c>
      <c r="O5627" s="54" t="s">
        <v>348</v>
      </c>
      <c r="P5627" s="54" t="s">
        <v>480</v>
      </c>
      <c r="Q5627" s="88"/>
    </row>
    <row r="5628" spans="1:17" ht="15" customHeight="1" x14ac:dyDescent="0.25">
      <c r="A5628" s="54">
        <v>81</v>
      </c>
      <c r="B5628" s="54" t="s">
        <v>4032</v>
      </c>
      <c r="C5628" s="54" t="s">
        <v>4033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347</v>
      </c>
      <c r="O5628" s="54" t="s">
        <v>348</v>
      </c>
      <c r="P5628" s="54" t="s">
        <v>480</v>
      </c>
      <c r="Q5628" s="88"/>
    </row>
    <row r="5629" spans="1:17" ht="15" customHeight="1" x14ac:dyDescent="0.25">
      <c r="A5629" s="54">
        <v>94</v>
      </c>
      <c r="B5629" s="54" t="s">
        <v>4042</v>
      </c>
      <c r="C5629" s="54" t="s">
        <v>4043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347</v>
      </c>
      <c r="O5629" s="54" t="s">
        <v>348</v>
      </c>
      <c r="P5629" s="54" t="s">
        <v>480</v>
      </c>
      <c r="Q5629" s="88"/>
    </row>
    <row r="5630" spans="1:17" ht="15" customHeight="1" x14ac:dyDescent="0.25">
      <c r="A5630" s="54">
        <v>1521</v>
      </c>
      <c r="B5630" s="54" t="s">
        <v>4052</v>
      </c>
      <c r="C5630" s="54" t="s">
        <v>4053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347</v>
      </c>
      <c r="O5630" s="54" t="s">
        <v>348</v>
      </c>
      <c r="P5630" s="54" t="s">
        <v>480</v>
      </c>
      <c r="Q5630" s="88"/>
    </row>
    <row r="5631" spans="1:17" ht="15" customHeight="1" x14ac:dyDescent="0.25">
      <c r="A5631" s="54">
        <v>91</v>
      </c>
      <c r="B5631" s="54" t="s">
        <v>4040</v>
      </c>
      <c r="C5631" s="54" t="s">
        <v>4041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347</v>
      </c>
      <c r="O5631" s="54" t="s">
        <v>348</v>
      </c>
      <c r="P5631" s="54" t="s">
        <v>480</v>
      </c>
      <c r="Q5631" s="88"/>
    </row>
    <row r="5632" spans="1:17" ht="15" customHeight="1" x14ac:dyDescent="0.25">
      <c r="A5632" s="54">
        <v>85</v>
      </c>
      <c r="B5632" s="54" t="s">
        <v>4034</v>
      </c>
      <c r="C5632" s="54" t="s">
        <v>4035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347</v>
      </c>
      <c r="O5632" s="54" t="s">
        <v>348</v>
      </c>
      <c r="P5632" s="54" t="s">
        <v>480</v>
      </c>
      <c r="Q5632" s="88"/>
    </row>
    <row r="5633" spans="1:17" ht="15" customHeight="1" x14ac:dyDescent="0.25">
      <c r="A5633" s="54">
        <v>80</v>
      </c>
      <c r="B5633" s="54" t="s">
        <v>4030</v>
      </c>
      <c r="C5633" s="54" t="s">
        <v>4031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347</v>
      </c>
      <c r="O5633" s="54" t="s">
        <v>348</v>
      </c>
      <c r="P5633" s="54" t="s">
        <v>480</v>
      </c>
      <c r="Q5633" s="88"/>
    </row>
    <row r="5634" spans="1:17" ht="15" customHeight="1" x14ac:dyDescent="0.25">
      <c r="A5634" s="54">
        <v>97</v>
      </c>
      <c r="B5634" s="54" t="s">
        <v>4044</v>
      </c>
      <c r="C5634" s="54" t="s">
        <v>4045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347</v>
      </c>
      <c r="O5634" s="54" t="s">
        <v>348</v>
      </c>
      <c r="P5634" s="54" t="s">
        <v>480</v>
      </c>
      <c r="Q5634" s="88"/>
    </row>
    <row r="5635" spans="1:17" ht="15" customHeight="1" x14ac:dyDescent="0.25">
      <c r="A5635" s="54">
        <v>86</v>
      </c>
      <c r="B5635" s="54" t="s">
        <v>4036</v>
      </c>
      <c r="C5635" s="54" t="s">
        <v>4037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347</v>
      </c>
      <c r="O5635" s="54" t="s">
        <v>348</v>
      </c>
      <c r="P5635" s="54" t="s">
        <v>480</v>
      </c>
      <c r="Q5635" s="88"/>
    </row>
    <row r="5636" spans="1:17" ht="15" customHeight="1" x14ac:dyDescent="0.25">
      <c r="A5636" s="54">
        <v>25996</v>
      </c>
      <c r="B5636" s="54" t="s">
        <v>4151</v>
      </c>
      <c r="C5636" s="54" t="s">
        <v>4152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347</v>
      </c>
      <c r="O5636" s="54" t="s">
        <v>348</v>
      </c>
      <c r="P5636" s="54" t="s">
        <v>480</v>
      </c>
      <c r="Q5636" s="88"/>
    </row>
    <row r="5637" spans="1:17" ht="15" customHeight="1" x14ac:dyDescent="0.25">
      <c r="A5637" s="54">
        <v>25997</v>
      </c>
      <c r="B5637" s="54" t="s">
        <v>4153</v>
      </c>
      <c r="C5637" s="54" t="s">
        <v>4154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347</v>
      </c>
      <c r="O5637" s="54" t="s">
        <v>348</v>
      </c>
      <c r="P5637" s="54" t="s">
        <v>480</v>
      </c>
      <c r="Q5637" s="88"/>
    </row>
    <row r="5638" spans="1:17" ht="15" customHeight="1" x14ac:dyDescent="0.25">
      <c r="A5638" s="50">
        <v>25549</v>
      </c>
      <c r="B5638" s="50" t="s">
        <v>14431</v>
      </c>
      <c r="C5638" s="50" t="s">
        <v>14432</v>
      </c>
      <c r="D5638" s="70"/>
      <c r="E5638" s="50">
        <v>4</v>
      </c>
      <c r="F5638" s="50">
        <v>12</v>
      </c>
      <c r="G5638" s="62">
        <v>2.0920999999999998</v>
      </c>
      <c r="H5638" s="62">
        <f t="shared" si="272"/>
        <v>2.1757839999999997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237</v>
      </c>
      <c r="O5638" s="50" t="s">
        <v>241</v>
      </c>
      <c r="P5638" s="50"/>
      <c r="Q5638" s="87"/>
    </row>
    <row r="5639" spans="1:17" ht="15" customHeight="1" x14ac:dyDescent="0.25">
      <c r="A5639" s="50">
        <v>22553</v>
      </c>
      <c r="B5639" s="50" t="s">
        <v>14433</v>
      </c>
      <c r="C5639" s="50" t="s">
        <v>14434</v>
      </c>
      <c r="D5639" s="70"/>
      <c r="E5639" s="50">
        <v>4</v>
      </c>
      <c r="F5639" s="50">
        <v>12</v>
      </c>
      <c r="G5639" s="62">
        <v>1.5484</v>
      </c>
      <c r="H5639" s="62">
        <f t="shared" si="272"/>
        <v>1.610336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237</v>
      </c>
      <c r="O5639" s="50" t="s">
        <v>241</v>
      </c>
      <c r="P5639" s="50"/>
      <c r="Q5639" s="87"/>
    </row>
    <row r="5640" spans="1:17" ht="15" customHeight="1" x14ac:dyDescent="0.25">
      <c r="A5640" s="50">
        <v>22552</v>
      </c>
      <c r="B5640" s="50" t="s">
        <v>14435</v>
      </c>
      <c r="C5640" s="50" t="s">
        <v>14436</v>
      </c>
      <c r="D5640" s="70"/>
      <c r="E5640" s="50">
        <v>4</v>
      </c>
      <c r="F5640" s="50">
        <v>12</v>
      </c>
      <c r="G5640" s="62">
        <v>2.2281</v>
      </c>
      <c r="H5640" s="62">
        <f t="shared" si="272"/>
        <v>2.317224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237</v>
      </c>
      <c r="O5640" s="50" t="s">
        <v>241</v>
      </c>
      <c r="P5640" s="50"/>
      <c r="Q5640" s="94">
        <v>46206</v>
      </c>
    </row>
    <row r="5641" spans="1:17" ht="15" customHeight="1" x14ac:dyDescent="0.25">
      <c r="A5641" s="50">
        <v>22551</v>
      </c>
      <c r="B5641" s="50" t="s">
        <v>14437</v>
      </c>
      <c r="C5641" s="50" t="s">
        <v>14438</v>
      </c>
      <c r="D5641" s="70"/>
      <c r="E5641" s="50">
        <v>4</v>
      </c>
      <c r="F5641" s="50">
        <v>12</v>
      </c>
      <c r="G5641" s="62">
        <v>1.8396999999999999</v>
      </c>
      <c r="H5641" s="62">
        <f t="shared" si="272"/>
        <v>1.9132879999999999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237</v>
      </c>
      <c r="O5641" s="50" t="s">
        <v>241</v>
      </c>
      <c r="P5641" s="50"/>
      <c r="Q5641" s="87"/>
    </row>
    <row r="5642" spans="1:17" ht="15" customHeight="1" x14ac:dyDescent="0.25">
      <c r="A5642" s="50">
        <v>18543</v>
      </c>
      <c r="B5642" s="50" t="s">
        <v>14439</v>
      </c>
      <c r="C5642" s="50" t="s">
        <v>14440</v>
      </c>
      <c r="D5642" s="70"/>
      <c r="E5642" s="50">
        <v>4</v>
      </c>
      <c r="F5642" s="50">
        <v>12</v>
      </c>
      <c r="G5642" s="62">
        <v>1.7426000000000001</v>
      </c>
      <c r="H5642" s="62">
        <f t="shared" si="272"/>
        <v>1.8123040000000001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237</v>
      </c>
      <c r="O5642" s="50" t="s">
        <v>241</v>
      </c>
      <c r="P5642" s="50"/>
      <c r="Q5642" s="87"/>
    </row>
    <row r="5643" spans="1:17" ht="15" customHeight="1" x14ac:dyDescent="0.25">
      <c r="A5643" s="50">
        <v>3751</v>
      </c>
      <c r="B5643" s="50" t="s">
        <v>14441</v>
      </c>
      <c r="C5643" s="50" t="s">
        <v>14442</v>
      </c>
      <c r="D5643" s="70"/>
      <c r="E5643" s="50">
        <v>4</v>
      </c>
      <c r="F5643" s="50">
        <v>12</v>
      </c>
      <c r="G5643" s="62">
        <v>1.7426000000000001</v>
      </c>
      <c r="H5643" s="62">
        <f t="shared" si="272"/>
        <v>1.8123040000000001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237</v>
      </c>
      <c r="O5643" s="50" t="s">
        <v>241</v>
      </c>
      <c r="P5643" s="50"/>
      <c r="Q5643" s="87"/>
    </row>
    <row r="5644" spans="1:17" ht="15" customHeight="1" x14ac:dyDescent="0.25">
      <c r="A5644" s="50">
        <v>26725</v>
      </c>
      <c r="B5644" s="50" t="s">
        <v>14443</v>
      </c>
      <c r="C5644" s="50" t="s">
        <v>14444</v>
      </c>
      <c r="D5644" s="70"/>
      <c r="E5644" s="50">
        <v>4</v>
      </c>
      <c r="F5644" s="50">
        <v>12</v>
      </c>
      <c r="G5644" s="62">
        <v>1.9367999999999999</v>
      </c>
      <c r="H5644" s="62">
        <f t="shared" si="272"/>
        <v>2.0142720000000001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237</v>
      </c>
      <c r="O5644" s="50" t="s">
        <v>241</v>
      </c>
      <c r="P5644" s="50"/>
      <c r="Q5644" s="87"/>
    </row>
    <row r="5645" spans="1:17" ht="15" customHeight="1" x14ac:dyDescent="0.25">
      <c r="A5645" s="50">
        <v>22690</v>
      </c>
      <c r="B5645" s="50" t="s">
        <v>14445</v>
      </c>
      <c r="C5645" s="50" t="s">
        <v>14446</v>
      </c>
      <c r="D5645" s="70"/>
      <c r="E5645" s="50">
        <v>10</v>
      </c>
      <c r="F5645" s="50">
        <v>18</v>
      </c>
      <c r="G5645" s="62">
        <v>1.9464999999999999</v>
      </c>
      <c r="H5645" s="62">
        <f t="shared" si="272"/>
        <v>2.1411499999999997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257</v>
      </c>
      <c r="O5645" s="50" t="s">
        <v>258</v>
      </c>
      <c r="P5645" s="50"/>
      <c r="Q5645" s="87"/>
    </row>
    <row r="5646" spans="1:17" ht="15" customHeight="1" x14ac:dyDescent="0.25">
      <c r="A5646" s="50">
        <v>26323</v>
      </c>
      <c r="B5646" s="50" t="s">
        <v>14447</v>
      </c>
      <c r="C5646" s="50" t="s">
        <v>14448</v>
      </c>
      <c r="D5646" s="70"/>
      <c r="E5646" s="50">
        <v>10</v>
      </c>
      <c r="F5646" s="50">
        <v>12</v>
      </c>
      <c r="G5646" s="62">
        <v>2.8106000000000004</v>
      </c>
      <c r="H5646" s="62">
        <f t="shared" si="272"/>
        <v>3.0916600000000005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204</v>
      </c>
      <c r="O5646" s="50" t="s">
        <v>208</v>
      </c>
      <c r="P5646" s="50"/>
      <c r="Q5646" s="87"/>
    </row>
    <row r="5647" spans="1:17" ht="15" customHeight="1" x14ac:dyDescent="0.25">
      <c r="A5647" s="50">
        <v>5323</v>
      </c>
      <c r="B5647" s="50" t="s">
        <v>14449</v>
      </c>
      <c r="C5647" s="50" t="s">
        <v>14450</v>
      </c>
      <c r="D5647" s="70"/>
      <c r="E5647" s="50">
        <v>10</v>
      </c>
      <c r="F5647" s="50">
        <v>24</v>
      </c>
      <c r="G5647" s="62">
        <v>2.6747000000000001</v>
      </c>
      <c r="H5647" s="62">
        <f t="shared" si="272"/>
        <v>2.94217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213</v>
      </c>
      <c r="O5647" s="50" t="s">
        <v>214</v>
      </c>
      <c r="P5647" s="50"/>
      <c r="Q5647" s="87"/>
    </row>
    <row r="5648" spans="1:17" ht="15" customHeight="1" x14ac:dyDescent="0.25">
      <c r="A5648" s="50">
        <v>12105</v>
      </c>
      <c r="B5648" s="50" t="s">
        <v>14451</v>
      </c>
      <c r="C5648" s="50" t="s">
        <v>14452</v>
      </c>
      <c r="D5648" s="70"/>
      <c r="E5648" s="50">
        <v>10</v>
      </c>
      <c r="F5648" s="50">
        <v>24</v>
      </c>
      <c r="G5648" s="62">
        <v>2.6747000000000001</v>
      </c>
      <c r="H5648" s="62">
        <f t="shared" si="272"/>
        <v>2.94217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213</v>
      </c>
      <c r="O5648" s="50" t="s">
        <v>214</v>
      </c>
      <c r="P5648" s="50"/>
      <c r="Q5648" s="87"/>
    </row>
    <row r="5649" spans="1:17" ht="15" customHeight="1" x14ac:dyDescent="0.25">
      <c r="A5649" s="50">
        <v>5324</v>
      </c>
      <c r="B5649" s="50" t="s">
        <v>14453</v>
      </c>
      <c r="C5649" s="50" t="s">
        <v>14454</v>
      </c>
      <c r="D5649" s="70"/>
      <c r="E5649" s="50">
        <v>10</v>
      </c>
      <c r="F5649" s="50">
        <v>24</v>
      </c>
      <c r="G5649" s="62">
        <v>2.1309999999999998</v>
      </c>
      <c r="H5649" s="62">
        <f t="shared" si="272"/>
        <v>2.3440999999999996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213</v>
      </c>
      <c r="O5649" s="50" t="s">
        <v>214</v>
      </c>
      <c r="P5649" s="50"/>
      <c r="Q5649" s="87"/>
    </row>
    <row r="5650" spans="1:17" ht="15" customHeight="1" x14ac:dyDescent="0.25">
      <c r="A5650" s="54">
        <v>24802</v>
      </c>
      <c r="B5650" s="54" t="s">
        <v>4508</v>
      </c>
      <c r="C5650" s="54" t="s">
        <v>4509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4482</v>
      </c>
      <c r="O5650" s="54" t="s">
        <v>4510</v>
      </c>
      <c r="P5650" s="54" t="s">
        <v>480</v>
      </c>
      <c r="Q5650" s="88"/>
    </row>
    <row r="5651" spans="1:17" ht="15" customHeight="1" x14ac:dyDescent="0.25">
      <c r="A5651" s="50">
        <v>24801</v>
      </c>
      <c r="B5651" s="50" t="s">
        <v>14455</v>
      </c>
      <c r="C5651" s="50" t="s">
        <v>14456</v>
      </c>
      <c r="D5651" s="70"/>
      <c r="E5651" s="50">
        <v>10</v>
      </c>
      <c r="F5651" s="50">
        <v>12</v>
      </c>
      <c r="G5651" s="62">
        <v>2.0920999999999998</v>
      </c>
      <c r="H5651" s="62">
        <f t="shared" si="272"/>
        <v>2.30131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4482</v>
      </c>
      <c r="O5651" s="50" t="s">
        <v>4491</v>
      </c>
      <c r="P5651" s="50"/>
      <c r="Q5651" s="87"/>
    </row>
    <row r="5652" spans="1:17" ht="15" customHeight="1" x14ac:dyDescent="0.25">
      <c r="A5652" s="50">
        <v>24799</v>
      </c>
      <c r="B5652" s="50" t="s">
        <v>14457</v>
      </c>
      <c r="C5652" s="50" t="s">
        <v>14458</v>
      </c>
      <c r="D5652" s="70"/>
      <c r="E5652" s="50">
        <v>10</v>
      </c>
      <c r="F5652" s="50">
        <v>12</v>
      </c>
      <c r="G5652" s="62">
        <v>2.0920999999999998</v>
      </c>
      <c r="H5652" s="62">
        <f t="shared" ref="H5652:H5681" si="275">G5652*E5652%+G5652</f>
        <v>2.30131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4482</v>
      </c>
      <c r="O5652" s="50" t="s">
        <v>4491</v>
      </c>
      <c r="P5652" s="50"/>
      <c r="Q5652" s="87"/>
    </row>
    <row r="5653" spans="1:17" ht="15" customHeight="1" x14ac:dyDescent="0.25">
      <c r="A5653" s="56">
        <v>26487</v>
      </c>
      <c r="B5653" s="56" t="s">
        <v>10710</v>
      </c>
      <c r="C5653" s="56" t="s">
        <v>10711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444</v>
      </c>
      <c r="O5653" s="56" t="s">
        <v>450</v>
      </c>
      <c r="P5653" s="56"/>
      <c r="Q5653" s="93"/>
    </row>
    <row r="5654" spans="1:17" ht="15" customHeight="1" x14ac:dyDescent="0.25">
      <c r="A5654" s="56">
        <v>5697</v>
      </c>
      <c r="B5654" s="56" t="s">
        <v>10712</v>
      </c>
      <c r="C5654" s="56" t="s">
        <v>10713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444</v>
      </c>
      <c r="O5654" s="56" t="s">
        <v>450</v>
      </c>
      <c r="P5654" s="56"/>
      <c r="Q5654" s="93"/>
    </row>
    <row r="5655" spans="1:17" ht="15" customHeight="1" x14ac:dyDescent="0.25">
      <c r="A5655" s="54">
        <v>5611</v>
      </c>
      <c r="B5655" s="54" t="s">
        <v>4272</v>
      </c>
      <c r="C5655" s="54" t="s">
        <v>4273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444</v>
      </c>
      <c r="O5655" s="54" t="s">
        <v>450</v>
      </c>
      <c r="P5655" s="54" t="s">
        <v>480</v>
      </c>
      <c r="Q5655" s="88"/>
    </row>
    <row r="5656" spans="1:17" ht="15" customHeight="1" x14ac:dyDescent="0.25">
      <c r="A5656" s="56">
        <v>23384</v>
      </c>
      <c r="B5656" s="56" t="s">
        <v>10714</v>
      </c>
      <c r="C5656" s="56" t="s">
        <v>10715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314</v>
      </c>
      <c r="O5656" s="56" t="s">
        <v>315</v>
      </c>
      <c r="P5656" s="56"/>
      <c r="Q5656" s="93"/>
    </row>
    <row r="5657" spans="1:17" ht="15" customHeight="1" x14ac:dyDescent="0.25">
      <c r="A5657" s="56">
        <v>23383</v>
      </c>
      <c r="B5657" s="56" t="s">
        <v>10716</v>
      </c>
      <c r="C5657" s="56" t="s">
        <v>10717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314</v>
      </c>
      <c r="O5657" s="56" t="s">
        <v>315</v>
      </c>
      <c r="P5657" s="56"/>
      <c r="Q5657" s="93"/>
    </row>
    <row r="5658" spans="1:17" ht="15" customHeight="1" x14ac:dyDescent="0.25">
      <c r="A5658" s="50">
        <v>5053</v>
      </c>
      <c r="B5658" s="50" t="s">
        <v>14459</v>
      </c>
      <c r="C5658" s="50" t="s">
        <v>14460</v>
      </c>
      <c r="D5658" s="70"/>
      <c r="E5658" s="50">
        <v>10</v>
      </c>
      <c r="F5658" s="50">
        <v>21</v>
      </c>
      <c r="G5658" s="62">
        <v>0.77170000000000005</v>
      </c>
      <c r="H5658" s="62">
        <f t="shared" si="275"/>
        <v>0.84887000000000001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3383</v>
      </c>
      <c r="O5658" s="50" t="s">
        <v>3405</v>
      </c>
      <c r="P5658" s="50"/>
      <c r="Q5658" s="87"/>
    </row>
    <row r="5659" spans="1:17" ht="15" customHeight="1" x14ac:dyDescent="0.25">
      <c r="A5659" s="54">
        <v>5046</v>
      </c>
      <c r="B5659" s="54" t="s">
        <v>3403</v>
      </c>
      <c r="C5659" s="54" t="s">
        <v>3404</v>
      </c>
      <c r="D5659" s="71"/>
      <c r="E5659" s="54">
        <v>10</v>
      </c>
      <c r="F5659" s="54">
        <v>6</v>
      </c>
      <c r="G5659" s="63">
        <v>1.3949</v>
      </c>
      <c r="H5659" s="63">
        <f t="shared" si="275"/>
        <v>1.5343900000000001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3383</v>
      </c>
      <c r="O5659" s="54" t="s">
        <v>3405</v>
      </c>
      <c r="P5659" s="54" t="s">
        <v>480</v>
      </c>
      <c r="Q5659" s="97">
        <v>46213</v>
      </c>
    </row>
    <row r="5660" spans="1:17" ht="15" customHeight="1" x14ac:dyDescent="0.25">
      <c r="A5660" s="50">
        <v>5182</v>
      </c>
      <c r="B5660" s="50" t="s">
        <v>14461</v>
      </c>
      <c r="C5660" s="50" t="s">
        <v>14462</v>
      </c>
      <c r="D5660" s="70"/>
      <c r="E5660" s="50">
        <v>10</v>
      </c>
      <c r="F5660" s="50">
        <v>6</v>
      </c>
      <c r="G5660" s="62">
        <v>1.8396999999999999</v>
      </c>
      <c r="H5660" s="62">
        <f t="shared" si="275"/>
        <v>2.0236700000000001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3383</v>
      </c>
      <c r="O5660" s="50" t="s">
        <v>3405</v>
      </c>
      <c r="P5660" s="50"/>
      <c r="Q5660" s="87"/>
    </row>
    <row r="5661" spans="1:17" ht="15" customHeight="1" x14ac:dyDescent="0.25">
      <c r="A5661" s="54">
        <v>5181</v>
      </c>
      <c r="B5661" s="54" t="s">
        <v>3412</v>
      </c>
      <c r="C5661" s="54" t="s">
        <v>3413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3383</v>
      </c>
      <c r="O5661" s="54" t="s">
        <v>3405</v>
      </c>
      <c r="P5661" s="54" t="s">
        <v>480</v>
      </c>
      <c r="Q5661" s="88"/>
    </row>
    <row r="5662" spans="1:17" ht="15" customHeight="1" x14ac:dyDescent="0.25">
      <c r="A5662" s="50">
        <v>13015</v>
      </c>
      <c r="B5662" s="50" t="s">
        <v>14463</v>
      </c>
      <c r="C5662" s="50" t="s">
        <v>14464</v>
      </c>
      <c r="D5662" s="70"/>
      <c r="E5662" s="50">
        <v>10</v>
      </c>
      <c r="F5662" s="50">
        <v>6</v>
      </c>
      <c r="G5662" s="62">
        <v>1.8396999999999999</v>
      </c>
      <c r="H5662" s="62">
        <f t="shared" si="275"/>
        <v>2.0236700000000001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3383</v>
      </c>
      <c r="O5662" s="50" t="s">
        <v>3405</v>
      </c>
      <c r="P5662" s="50"/>
      <c r="Q5662" s="87"/>
    </row>
    <row r="5663" spans="1:17" ht="15" customHeight="1" x14ac:dyDescent="0.25">
      <c r="A5663" s="54">
        <v>5047</v>
      </c>
      <c r="B5663" s="54" t="s">
        <v>3406</v>
      </c>
      <c r="C5663" s="54" t="s">
        <v>3407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3383</v>
      </c>
      <c r="O5663" s="54" t="s">
        <v>3405</v>
      </c>
      <c r="P5663" s="54" t="s">
        <v>480</v>
      </c>
      <c r="Q5663" s="88"/>
    </row>
    <row r="5664" spans="1:17" ht="15" customHeight="1" x14ac:dyDescent="0.25">
      <c r="A5664" s="50">
        <v>13014</v>
      </c>
      <c r="B5664" s="50" t="s">
        <v>14465</v>
      </c>
      <c r="C5664" s="50" t="s">
        <v>14466</v>
      </c>
      <c r="D5664" s="70"/>
      <c r="E5664" s="50">
        <v>10</v>
      </c>
      <c r="F5664" s="50">
        <v>6</v>
      </c>
      <c r="G5664" s="62">
        <v>1.8396999999999999</v>
      </c>
      <c r="H5664" s="62">
        <f t="shared" si="275"/>
        <v>2.0236700000000001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3383</v>
      </c>
      <c r="O5664" s="50" t="s">
        <v>3405</v>
      </c>
      <c r="P5664" s="50"/>
      <c r="Q5664" s="87"/>
    </row>
    <row r="5665" spans="1:17" ht="15" customHeight="1" x14ac:dyDescent="0.25">
      <c r="A5665" s="50">
        <v>13017</v>
      </c>
      <c r="B5665" s="50" t="s">
        <v>14467</v>
      </c>
      <c r="C5665" s="50" t="s">
        <v>14468</v>
      </c>
      <c r="D5665" s="70"/>
      <c r="E5665" s="50">
        <v>10</v>
      </c>
      <c r="F5665" s="50">
        <v>6</v>
      </c>
      <c r="G5665" s="62">
        <v>1.8396999999999999</v>
      </c>
      <c r="H5665" s="62">
        <f t="shared" si="275"/>
        <v>2.0236700000000001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3383</v>
      </c>
      <c r="O5665" s="50" t="s">
        <v>3405</v>
      </c>
      <c r="P5665" s="50"/>
      <c r="Q5665" s="87"/>
    </row>
    <row r="5666" spans="1:17" ht="15" customHeight="1" x14ac:dyDescent="0.25">
      <c r="A5666" s="50">
        <v>13018</v>
      </c>
      <c r="B5666" s="50" t="s">
        <v>14469</v>
      </c>
      <c r="C5666" s="50" t="s">
        <v>14470</v>
      </c>
      <c r="D5666" s="70"/>
      <c r="E5666" s="50">
        <v>10</v>
      </c>
      <c r="F5666" s="50">
        <v>6</v>
      </c>
      <c r="G5666" s="62">
        <v>1.8396999999999999</v>
      </c>
      <c r="H5666" s="62">
        <f t="shared" si="275"/>
        <v>2.0236700000000001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3383</v>
      </c>
      <c r="O5666" s="50" t="s">
        <v>3405</v>
      </c>
      <c r="P5666" s="50"/>
      <c r="Q5666" s="87"/>
    </row>
    <row r="5667" spans="1:17" ht="15" customHeight="1" x14ac:dyDescent="0.25">
      <c r="A5667" s="54">
        <v>5180</v>
      </c>
      <c r="B5667" s="54" t="s">
        <v>3410</v>
      </c>
      <c r="C5667" s="54" t="s">
        <v>3411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3383</v>
      </c>
      <c r="O5667" s="54" t="s">
        <v>3405</v>
      </c>
      <c r="P5667" s="54" t="s">
        <v>480</v>
      </c>
      <c r="Q5667" s="88"/>
    </row>
    <row r="5668" spans="1:17" ht="15" customHeight="1" x14ac:dyDescent="0.25">
      <c r="A5668" s="54">
        <v>13012</v>
      </c>
      <c r="B5668" s="54" t="s">
        <v>3426</v>
      </c>
      <c r="C5668" s="54" t="s">
        <v>3427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3383</v>
      </c>
      <c r="O5668" s="54" t="s">
        <v>3405</v>
      </c>
      <c r="P5668" s="54" t="s">
        <v>480</v>
      </c>
      <c r="Q5668" s="88"/>
    </row>
    <row r="5669" spans="1:17" ht="15" customHeight="1" x14ac:dyDescent="0.25">
      <c r="A5669" s="50">
        <v>5183</v>
      </c>
      <c r="B5669" s="50" t="s">
        <v>14471</v>
      </c>
      <c r="C5669" s="50" t="s">
        <v>14472</v>
      </c>
      <c r="D5669" s="70"/>
      <c r="E5669" s="50">
        <v>10</v>
      </c>
      <c r="F5669" s="50">
        <v>6</v>
      </c>
      <c r="G5669" s="62">
        <v>2.3834</v>
      </c>
      <c r="H5669" s="62">
        <f t="shared" si="275"/>
        <v>2.62174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3383</v>
      </c>
      <c r="O5669" s="50" t="s">
        <v>3405</v>
      </c>
      <c r="P5669" s="50"/>
      <c r="Q5669" s="87"/>
    </row>
    <row r="5670" spans="1:17" ht="15" customHeight="1" x14ac:dyDescent="0.25">
      <c r="A5670" s="50">
        <v>5184</v>
      </c>
      <c r="B5670" s="50" t="s">
        <v>14473</v>
      </c>
      <c r="C5670" s="50" t="s">
        <v>14474</v>
      </c>
      <c r="D5670" s="70"/>
      <c r="E5670" s="50">
        <v>10</v>
      </c>
      <c r="F5670" s="50">
        <v>6</v>
      </c>
      <c r="G5670" s="62">
        <v>2.3834</v>
      </c>
      <c r="H5670" s="62">
        <f t="shared" si="275"/>
        <v>2.62174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3383</v>
      </c>
      <c r="O5670" s="50" t="s">
        <v>3405</v>
      </c>
      <c r="P5670" s="50"/>
      <c r="Q5670" s="87"/>
    </row>
    <row r="5671" spans="1:17" ht="15" customHeight="1" x14ac:dyDescent="0.25">
      <c r="A5671" s="50">
        <v>5185</v>
      </c>
      <c r="B5671" s="50" t="s">
        <v>14475</v>
      </c>
      <c r="C5671" s="50" t="s">
        <v>14476</v>
      </c>
      <c r="D5671" s="70"/>
      <c r="E5671" s="50">
        <v>10</v>
      </c>
      <c r="F5671" s="50">
        <v>6</v>
      </c>
      <c r="G5671" s="62">
        <v>2.3834</v>
      </c>
      <c r="H5671" s="62">
        <f t="shared" si="275"/>
        <v>2.62174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3383</v>
      </c>
      <c r="O5671" s="50" t="s">
        <v>3405</v>
      </c>
      <c r="P5671" s="50"/>
      <c r="Q5671" s="87"/>
    </row>
    <row r="5672" spans="1:17" ht="15" customHeight="1" x14ac:dyDescent="0.25">
      <c r="A5672" s="50">
        <v>5052</v>
      </c>
      <c r="B5672" s="50" t="s">
        <v>14477</v>
      </c>
      <c r="C5672" s="50" t="s">
        <v>14478</v>
      </c>
      <c r="D5672" s="70"/>
      <c r="E5672" s="50">
        <v>10</v>
      </c>
      <c r="F5672" s="50">
        <v>6</v>
      </c>
      <c r="G5672" s="62">
        <v>2.3834</v>
      </c>
      <c r="H5672" s="62">
        <f t="shared" si="275"/>
        <v>2.62174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3383</v>
      </c>
      <c r="O5672" s="50" t="s">
        <v>3405</v>
      </c>
      <c r="P5672" s="50"/>
      <c r="Q5672" s="87"/>
    </row>
    <row r="5673" spans="1:17" ht="15" customHeight="1" x14ac:dyDescent="0.25">
      <c r="A5673" s="50">
        <v>5048</v>
      </c>
      <c r="B5673" s="50" t="s">
        <v>14479</v>
      </c>
      <c r="C5673" s="50" t="s">
        <v>14480</v>
      </c>
      <c r="D5673" s="70"/>
      <c r="E5673" s="50">
        <v>10</v>
      </c>
      <c r="F5673" s="50">
        <v>6</v>
      </c>
      <c r="G5673" s="62">
        <v>2.3834</v>
      </c>
      <c r="H5673" s="62">
        <f t="shared" si="275"/>
        <v>2.62174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3383</v>
      </c>
      <c r="O5673" s="50" t="s">
        <v>3405</v>
      </c>
      <c r="P5673" s="50"/>
      <c r="Q5673" s="87"/>
    </row>
    <row r="5674" spans="1:17" ht="15" customHeight="1" x14ac:dyDescent="0.25">
      <c r="A5674" s="54">
        <v>16059</v>
      </c>
      <c r="B5674" s="54" t="s">
        <v>3432</v>
      </c>
      <c r="C5674" s="54" t="s">
        <v>3433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3383</v>
      </c>
      <c r="O5674" s="54" t="s">
        <v>3384</v>
      </c>
      <c r="P5674" s="54" t="s">
        <v>480</v>
      </c>
      <c r="Q5674" s="88"/>
    </row>
    <row r="5675" spans="1:17" ht="15" customHeight="1" x14ac:dyDescent="0.25">
      <c r="A5675" s="54">
        <v>16060</v>
      </c>
      <c r="B5675" s="54" t="s">
        <v>3434</v>
      </c>
      <c r="C5675" s="54" t="s">
        <v>3435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3383</v>
      </c>
      <c r="O5675" s="54" t="s">
        <v>3384</v>
      </c>
      <c r="P5675" s="54" t="s">
        <v>480</v>
      </c>
      <c r="Q5675" s="88"/>
    </row>
    <row r="5676" spans="1:17" ht="15" customHeight="1" x14ac:dyDescent="0.25">
      <c r="A5676" s="54">
        <v>16058</v>
      </c>
      <c r="B5676" s="54" t="s">
        <v>3430</v>
      </c>
      <c r="C5676" s="54" t="s">
        <v>3431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3383</v>
      </c>
      <c r="O5676" s="54" t="s">
        <v>3384</v>
      </c>
      <c r="P5676" s="54" t="s">
        <v>480</v>
      </c>
      <c r="Q5676" s="88"/>
    </row>
    <row r="5677" spans="1:17" ht="15" customHeight="1" x14ac:dyDescent="0.25">
      <c r="A5677" s="54">
        <v>16061</v>
      </c>
      <c r="B5677" s="54" t="s">
        <v>3436</v>
      </c>
      <c r="C5677" s="54" t="s">
        <v>3437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3383</v>
      </c>
      <c r="O5677" s="54" t="s">
        <v>3384</v>
      </c>
      <c r="P5677" s="54" t="s">
        <v>480</v>
      </c>
      <c r="Q5677" s="88"/>
    </row>
    <row r="5678" spans="1:17" ht="15" customHeight="1" x14ac:dyDescent="0.25">
      <c r="A5678" s="50">
        <v>24755</v>
      </c>
      <c r="B5678" s="50" t="s">
        <v>14481</v>
      </c>
      <c r="C5678" s="50" t="s">
        <v>14482</v>
      </c>
      <c r="D5678" s="70"/>
      <c r="E5678" s="50">
        <v>10</v>
      </c>
      <c r="F5678" s="50">
        <v>21</v>
      </c>
      <c r="G5678" s="62">
        <v>0.86880000000000002</v>
      </c>
      <c r="H5678" s="62">
        <f t="shared" si="275"/>
        <v>0.95568000000000008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3383</v>
      </c>
      <c r="O5678" s="50" t="s">
        <v>3384</v>
      </c>
      <c r="P5678" s="50"/>
      <c r="Q5678" s="87"/>
    </row>
    <row r="5679" spans="1:17" ht="15" customHeight="1" x14ac:dyDescent="0.25">
      <c r="A5679" s="50">
        <v>26677</v>
      </c>
      <c r="B5679" s="50" t="s">
        <v>14483</v>
      </c>
      <c r="C5679" s="50" t="s">
        <v>14484</v>
      </c>
      <c r="D5679" s="70"/>
      <c r="E5679" s="50">
        <v>10</v>
      </c>
      <c r="F5679" s="50">
        <v>18</v>
      </c>
      <c r="G5679" s="62">
        <v>0.67470000000000008</v>
      </c>
      <c r="H5679" s="62">
        <f t="shared" si="275"/>
        <v>0.74217000000000011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3521</v>
      </c>
      <c r="O5679" s="50" t="s">
        <v>14485</v>
      </c>
      <c r="P5679" s="50"/>
      <c r="Q5679" s="87"/>
    </row>
    <row r="5680" spans="1:17" ht="15" customHeight="1" x14ac:dyDescent="0.25">
      <c r="A5680" s="50">
        <v>26678</v>
      </c>
      <c r="B5680" s="50" t="s">
        <v>14486</v>
      </c>
      <c r="C5680" s="50" t="s">
        <v>14487</v>
      </c>
      <c r="D5680" s="70"/>
      <c r="E5680" s="50">
        <v>10</v>
      </c>
      <c r="F5680" s="50">
        <v>18</v>
      </c>
      <c r="G5680" s="62">
        <v>0.67470000000000008</v>
      </c>
      <c r="H5680" s="62">
        <f t="shared" si="275"/>
        <v>0.74217000000000011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3521</v>
      </c>
      <c r="O5680" s="50" t="s">
        <v>14485</v>
      </c>
      <c r="P5680" s="50"/>
      <c r="Q5680" s="87"/>
    </row>
    <row r="5681" spans="1:17" ht="15" customHeight="1" x14ac:dyDescent="0.25">
      <c r="A5681" s="50">
        <v>26676</v>
      </c>
      <c r="B5681" s="50" t="s">
        <v>14488</v>
      </c>
      <c r="C5681" s="50" t="s">
        <v>14489</v>
      </c>
      <c r="D5681" s="70"/>
      <c r="E5681" s="50">
        <v>10</v>
      </c>
      <c r="F5681" s="50">
        <v>22</v>
      </c>
      <c r="G5681" s="62">
        <v>1.5484</v>
      </c>
      <c r="H5681" s="62">
        <f t="shared" si="275"/>
        <v>1.7032400000000001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3521</v>
      </c>
      <c r="O5681" s="50" t="s">
        <v>14485</v>
      </c>
      <c r="P5681" s="50"/>
      <c r="Q5681" s="87"/>
    </row>
    <row r="5682" spans="1:17" ht="45.75" customHeight="1" x14ac:dyDescent="0.3">
      <c r="A5682" s="148" t="s">
        <v>23</v>
      </c>
      <c r="B5682" s="149"/>
      <c r="C5682" s="149"/>
      <c r="D5682" s="149"/>
      <c r="E5682" s="149"/>
      <c r="F5682" s="149"/>
      <c r="G5682" s="149"/>
      <c r="H5682" s="149"/>
      <c r="I5682" s="149"/>
      <c r="J5682" s="149"/>
      <c r="K5682" s="150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1454</v>
      </c>
      <c r="C5683" s="54" t="s">
        <v>1455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71</v>
      </c>
      <c r="O5683" s="54" t="s">
        <v>72</v>
      </c>
      <c r="P5683" s="54" t="s">
        <v>480</v>
      </c>
      <c r="Q5683" s="88"/>
    </row>
    <row r="5684" spans="1:17" ht="15" customHeight="1" x14ac:dyDescent="0.25">
      <c r="A5684" s="54">
        <v>21481</v>
      </c>
      <c r="B5684" s="54" t="s">
        <v>1452</v>
      </c>
      <c r="C5684" s="54" t="s">
        <v>1453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71</v>
      </c>
      <c r="O5684" s="54" t="s">
        <v>72</v>
      </c>
      <c r="P5684" s="54" t="s">
        <v>480</v>
      </c>
      <c r="Q5684" s="88"/>
    </row>
    <row r="5685" spans="1:17" ht="15" customHeight="1" x14ac:dyDescent="0.25">
      <c r="A5685" s="50">
        <v>21479</v>
      </c>
      <c r="B5685" s="50" t="s">
        <v>5669</v>
      </c>
      <c r="C5685" s="50" t="s">
        <v>5670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71</v>
      </c>
      <c r="O5685" s="50" t="s">
        <v>72</v>
      </c>
      <c r="P5685" s="50"/>
      <c r="Q5685" s="87"/>
    </row>
    <row r="5686" spans="1:17" ht="15" customHeight="1" x14ac:dyDescent="0.25">
      <c r="A5686" s="50">
        <v>21480</v>
      </c>
      <c r="B5686" s="50" t="s">
        <v>5671</v>
      </c>
      <c r="C5686" s="50" t="s">
        <v>5672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71</v>
      </c>
      <c r="O5686" s="50" t="s">
        <v>72</v>
      </c>
      <c r="P5686" s="50"/>
      <c r="Q5686" s="87"/>
    </row>
    <row r="5687" spans="1:17" ht="15" customHeight="1" x14ac:dyDescent="0.25">
      <c r="A5687" s="57">
        <v>22082</v>
      </c>
      <c r="B5687" s="57" t="s">
        <v>69</v>
      </c>
      <c r="C5687" s="57" t="s">
        <v>70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71</v>
      </c>
      <c r="O5687" s="57" t="s">
        <v>72</v>
      </c>
      <c r="P5687" s="57" t="s">
        <v>44</v>
      </c>
      <c r="Q5687" s="91"/>
    </row>
    <row r="5688" spans="1:17" ht="15" customHeight="1" x14ac:dyDescent="0.25">
      <c r="A5688" s="50">
        <v>22083</v>
      </c>
      <c r="B5688" s="50" t="s">
        <v>5673</v>
      </c>
      <c r="C5688" s="50" t="s">
        <v>5674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71</v>
      </c>
      <c r="O5688" s="50" t="s">
        <v>72</v>
      </c>
      <c r="P5688" s="50"/>
      <c r="Q5688" s="87"/>
    </row>
    <row r="5689" spans="1:17" ht="15" customHeight="1" x14ac:dyDescent="0.25">
      <c r="A5689" s="54">
        <v>21485</v>
      </c>
      <c r="B5689" s="54" t="s">
        <v>1456</v>
      </c>
      <c r="C5689" s="54" t="s">
        <v>1457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71</v>
      </c>
      <c r="O5689" s="54" t="s">
        <v>72</v>
      </c>
      <c r="P5689" s="54" t="s">
        <v>480</v>
      </c>
      <c r="Q5689" s="88"/>
    </row>
    <row r="5690" spans="1:17" ht="15" customHeight="1" x14ac:dyDescent="0.25">
      <c r="A5690" s="50">
        <v>21483</v>
      </c>
      <c r="B5690" s="50" t="s">
        <v>5675</v>
      </c>
      <c r="C5690" s="50" t="s">
        <v>5676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71</v>
      </c>
      <c r="O5690" s="50" t="s">
        <v>72</v>
      </c>
      <c r="P5690" s="50"/>
      <c r="Q5690" s="87"/>
    </row>
    <row r="5691" spans="1:17" ht="15" customHeight="1" x14ac:dyDescent="0.25">
      <c r="A5691" s="50">
        <v>21484</v>
      </c>
      <c r="B5691" s="50" t="s">
        <v>5677</v>
      </c>
      <c r="C5691" s="50" t="s">
        <v>5678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71</v>
      </c>
      <c r="O5691" s="50" t="s">
        <v>72</v>
      </c>
      <c r="P5691" s="50"/>
      <c r="Q5691" s="87"/>
    </row>
    <row r="5692" spans="1:17" ht="15" customHeight="1" x14ac:dyDescent="0.25">
      <c r="A5692" s="50">
        <v>21474</v>
      </c>
      <c r="B5692" s="50" t="s">
        <v>5679</v>
      </c>
      <c r="C5692" s="50" t="s">
        <v>5680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71</v>
      </c>
      <c r="O5692" s="50" t="s">
        <v>72</v>
      </c>
      <c r="P5692" s="50"/>
      <c r="Q5692" s="87"/>
    </row>
    <row r="5693" spans="1:17" ht="15" customHeight="1" x14ac:dyDescent="0.25">
      <c r="A5693" s="54">
        <v>21477</v>
      </c>
      <c r="B5693" s="54" t="s">
        <v>1450</v>
      </c>
      <c r="C5693" s="54" t="s">
        <v>1451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71</v>
      </c>
      <c r="O5693" s="54" t="s">
        <v>72</v>
      </c>
      <c r="P5693" s="54" t="s">
        <v>480</v>
      </c>
      <c r="Q5693" s="88"/>
    </row>
    <row r="5694" spans="1:17" ht="15" customHeight="1" x14ac:dyDescent="0.25">
      <c r="A5694" s="50">
        <v>21478</v>
      </c>
      <c r="B5694" s="50" t="s">
        <v>5681</v>
      </c>
      <c r="C5694" s="50" t="s">
        <v>5682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71</v>
      </c>
      <c r="O5694" s="50" t="s">
        <v>72</v>
      </c>
      <c r="P5694" s="50"/>
      <c r="Q5694" s="87"/>
    </row>
    <row r="5695" spans="1:17" ht="15" customHeight="1" x14ac:dyDescent="0.25">
      <c r="A5695" s="50">
        <v>21473</v>
      </c>
      <c r="B5695" s="50" t="s">
        <v>5683</v>
      </c>
      <c r="C5695" s="50" t="s">
        <v>5684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71</v>
      </c>
      <c r="O5695" s="50" t="s">
        <v>5685</v>
      </c>
      <c r="P5695" s="50"/>
      <c r="Q5695" s="87"/>
    </row>
    <row r="5696" spans="1:17" ht="15" customHeight="1" x14ac:dyDescent="0.25">
      <c r="A5696" s="50">
        <v>25213</v>
      </c>
      <c r="B5696" s="50" t="s">
        <v>5686</v>
      </c>
      <c r="C5696" s="50" t="s">
        <v>5687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71</v>
      </c>
      <c r="O5696" s="50" t="s">
        <v>5685</v>
      </c>
      <c r="P5696" s="50"/>
      <c r="Q5696" s="87"/>
    </row>
    <row r="5697" spans="1:17" ht="15" customHeight="1" x14ac:dyDescent="0.25">
      <c r="A5697" s="50">
        <v>25212</v>
      </c>
      <c r="B5697" s="50" t="s">
        <v>5688</v>
      </c>
      <c r="C5697" s="50" t="s">
        <v>5689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71</v>
      </c>
      <c r="O5697" s="50" t="s">
        <v>5685</v>
      </c>
      <c r="P5697" s="50"/>
      <c r="Q5697" s="87"/>
    </row>
    <row r="5698" spans="1:17" ht="15" customHeight="1" x14ac:dyDescent="0.25">
      <c r="A5698" s="50">
        <v>7633</v>
      </c>
      <c r="B5698" s="50" t="s">
        <v>5690</v>
      </c>
      <c r="C5698" s="50" t="s">
        <v>5691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71</v>
      </c>
      <c r="O5698" s="50" t="s">
        <v>90</v>
      </c>
      <c r="P5698" s="50"/>
      <c r="Q5698" s="87"/>
    </row>
    <row r="5699" spans="1:17" ht="15" customHeight="1" x14ac:dyDescent="0.25">
      <c r="A5699" s="50">
        <v>7634</v>
      </c>
      <c r="B5699" s="50" t="s">
        <v>5692</v>
      </c>
      <c r="C5699" s="50" t="s">
        <v>5693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71</v>
      </c>
      <c r="O5699" s="50" t="s">
        <v>90</v>
      </c>
      <c r="P5699" s="50"/>
      <c r="Q5699" s="87"/>
    </row>
    <row r="5700" spans="1:17" ht="15" customHeight="1" x14ac:dyDescent="0.25">
      <c r="A5700" s="54">
        <v>21498</v>
      </c>
      <c r="B5700" s="54" t="s">
        <v>1462</v>
      </c>
      <c r="C5700" s="54" t="s">
        <v>1463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0"/>
        <v>7.3137780000000001</v>
      </c>
      <c r="I5700" s="54">
        <v>30</v>
      </c>
      <c r="J5700" s="54">
        <v>6</v>
      </c>
      <c r="K5700" s="54">
        <v>180</v>
      </c>
      <c r="L5700" s="54">
        <f t="shared" si="281"/>
        <v>0</v>
      </c>
      <c r="M5700" s="54">
        <f t="shared" si="282"/>
        <v>0</v>
      </c>
      <c r="N5700" s="54" t="s">
        <v>71</v>
      </c>
      <c r="O5700" s="54" t="s">
        <v>72</v>
      </c>
      <c r="P5700" s="54" t="s">
        <v>480</v>
      </c>
      <c r="Q5700" s="88"/>
    </row>
    <row r="5701" spans="1:17" ht="15" customHeight="1" x14ac:dyDescent="0.25">
      <c r="A5701" s="54">
        <v>21496</v>
      </c>
      <c r="B5701" s="54" t="s">
        <v>1458</v>
      </c>
      <c r="C5701" s="54" t="s">
        <v>1459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0"/>
        <v>7.3137780000000001</v>
      </c>
      <c r="I5701" s="54">
        <v>24</v>
      </c>
      <c r="J5701" s="54">
        <v>6</v>
      </c>
      <c r="K5701" s="54">
        <v>144</v>
      </c>
      <c r="L5701" s="54">
        <f t="shared" si="281"/>
        <v>0</v>
      </c>
      <c r="M5701" s="54">
        <f t="shared" si="282"/>
        <v>0</v>
      </c>
      <c r="N5701" s="54" t="s">
        <v>71</v>
      </c>
      <c r="O5701" s="54" t="s">
        <v>72</v>
      </c>
      <c r="P5701" s="54" t="s">
        <v>480</v>
      </c>
      <c r="Q5701" s="88"/>
    </row>
    <row r="5702" spans="1:17" ht="15" customHeight="1" x14ac:dyDescent="0.25">
      <c r="A5702" s="54">
        <v>21497</v>
      </c>
      <c r="B5702" s="54" t="s">
        <v>1460</v>
      </c>
      <c r="C5702" s="54" t="s">
        <v>1461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0"/>
        <v>7.3137780000000001</v>
      </c>
      <c r="I5702" s="54">
        <v>24</v>
      </c>
      <c r="J5702" s="54">
        <v>6</v>
      </c>
      <c r="K5702" s="54">
        <v>144</v>
      </c>
      <c r="L5702" s="54">
        <f t="shared" si="281"/>
        <v>0</v>
      </c>
      <c r="M5702" s="54">
        <f t="shared" si="282"/>
        <v>0</v>
      </c>
      <c r="N5702" s="54" t="s">
        <v>71</v>
      </c>
      <c r="O5702" s="54" t="s">
        <v>72</v>
      </c>
      <c r="P5702" s="54" t="s">
        <v>480</v>
      </c>
      <c r="Q5702" s="88"/>
    </row>
    <row r="5703" spans="1:17" ht="15" customHeight="1" x14ac:dyDescent="0.25">
      <c r="A5703" s="54">
        <v>19271</v>
      </c>
      <c r="B5703" s="54" t="s">
        <v>1330</v>
      </c>
      <c r="C5703" s="54" t="s">
        <v>1331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71</v>
      </c>
      <c r="O5703" s="54" t="s">
        <v>90</v>
      </c>
      <c r="P5703" s="54" t="s">
        <v>480</v>
      </c>
      <c r="Q5703" s="88"/>
    </row>
    <row r="5704" spans="1:17" ht="15" customHeight="1" x14ac:dyDescent="0.25">
      <c r="A5704" s="54">
        <v>19272</v>
      </c>
      <c r="B5704" s="54" t="s">
        <v>1332</v>
      </c>
      <c r="C5704" s="54" t="s">
        <v>1333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71</v>
      </c>
      <c r="O5704" s="54" t="s">
        <v>90</v>
      </c>
      <c r="P5704" s="54" t="s">
        <v>480</v>
      </c>
      <c r="Q5704" s="88"/>
    </row>
    <row r="5705" spans="1:17" ht="15" customHeight="1" x14ac:dyDescent="0.25">
      <c r="A5705" s="54">
        <v>19274</v>
      </c>
      <c r="B5705" s="54" t="s">
        <v>1334</v>
      </c>
      <c r="C5705" s="54" t="s">
        <v>1335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71</v>
      </c>
      <c r="O5705" s="54" t="s">
        <v>90</v>
      </c>
      <c r="P5705" s="54" t="s">
        <v>480</v>
      </c>
      <c r="Q5705" s="88"/>
    </row>
    <row r="5706" spans="1:17" ht="15" customHeight="1" x14ac:dyDescent="0.25">
      <c r="A5706" s="50">
        <v>22333</v>
      </c>
      <c r="B5706" s="50" t="s">
        <v>5694</v>
      </c>
      <c r="C5706" s="50" t="s">
        <v>5695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71</v>
      </c>
      <c r="O5706" s="50" t="s">
        <v>90</v>
      </c>
      <c r="P5706" s="50"/>
      <c r="Q5706" s="87"/>
    </row>
    <row r="5707" spans="1:17" ht="15" customHeight="1" x14ac:dyDescent="0.25">
      <c r="A5707" s="50">
        <v>22332</v>
      </c>
      <c r="B5707" s="50" t="s">
        <v>5696</v>
      </c>
      <c r="C5707" s="50" t="s">
        <v>5697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71</v>
      </c>
      <c r="O5707" s="50" t="s">
        <v>90</v>
      </c>
      <c r="P5707" s="50"/>
      <c r="Q5707" s="87"/>
    </row>
    <row r="5708" spans="1:17" ht="15" customHeight="1" x14ac:dyDescent="0.25">
      <c r="A5708" s="50">
        <v>22351</v>
      </c>
      <c r="B5708" s="50" t="s">
        <v>5698</v>
      </c>
      <c r="C5708" s="50" t="s">
        <v>5699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71</v>
      </c>
      <c r="O5708" s="50" t="s">
        <v>90</v>
      </c>
      <c r="P5708" s="50"/>
      <c r="Q5708" s="87"/>
    </row>
    <row r="5709" spans="1:17" ht="15" customHeight="1" x14ac:dyDescent="0.25">
      <c r="A5709" s="50">
        <v>22331</v>
      </c>
      <c r="B5709" s="50" t="s">
        <v>5700</v>
      </c>
      <c r="C5709" s="50" t="s">
        <v>5701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71</v>
      </c>
      <c r="O5709" s="50" t="s">
        <v>90</v>
      </c>
      <c r="P5709" s="50"/>
      <c r="Q5709" s="87"/>
    </row>
    <row r="5710" spans="1:17" ht="15" customHeight="1" x14ac:dyDescent="0.25">
      <c r="A5710" s="50">
        <v>22334</v>
      </c>
      <c r="B5710" s="50" t="s">
        <v>5702</v>
      </c>
      <c r="C5710" s="50" t="s">
        <v>5703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71</v>
      </c>
      <c r="O5710" s="50" t="s">
        <v>90</v>
      </c>
      <c r="P5710" s="50"/>
      <c r="Q5710" s="87"/>
    </row>
    <row r="5711" spans="1:17" ht="15" customHeight="1" x14ac:dyDescent="0.25">
      <c r="A5711" s="50">
        <v>21494</v>
      </c>
      <c r="B5711" s="50" t="s">
        <v>5704</v>
      </c>
      <c r="C5711" s="50" t="s">
        <v>5705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71</v>
      </c>
      <c r="O5711" s="50" t="s">
        <v>90</v>
      </c>
      <c r="P5711" s="50"/>
      <c r="Q5711" s="87"/>
    </row>
    <row r="5712" spans="1:17" ht="15" customHeight="1" x14ac:dyDescent="0.25">
      <c r="A5712" s="50">
        <v>21493</v>
      </c>
      <c r="B5712" s="50" t="s">
        <v>5706</v>
      </c>
      <c r="C5712" s="50" t="s">
        <v>5707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71</v>
      </c>
      <c r="O5712" s="50" t="s">
        <v>90</v>
      </c>
      <c r="P5712" s="50"/>
      <c r="Q5712" s="87"/>
    </row>
    <row r="5713" spans="1:17" ht="15" customHeight="1" x14ac:dyDescent="0.25">
      <c r="A5713" s="50">
        <v>21495</v>
      </c>
      <c r="B5713" s="50" t="s">
        <v>5708</v>
      </c>
      <c r="C5713" s="50" t="s">
        <v>5709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71</v>
      </c>
      <c r="O5713" s="50" t="s">
        <v>90</v>
      </c>
      <c r="P5713" s="50"/>
      <c r="Q5713" s="87"/>
    </row>
    <row r="5714" spans="1:17" ht="15" customHeight="1" x14ac:dyDescent="0.25">
      <c r="A5714" s="50">
        <v>24904</v>
      </c>
      <c r="B5714" s="50" t="s">
        <v>5710</v>
      </c>
      <c r="C5714" s="50" t="s">
        <v>5711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71</v>
      </c>
      <c r="O5714" s="50" t="s">
        <v>90</v>
      </c>
      <c r="P5714" s="50"/>
      <c r="Q5714" s="87"/>
    </row>
    <row r="5715" spans="1:17" ht="15" customHeight="1" x14ac:dyDescent="0.25">
      <c r="A5715" s="50">
        <v>18988</v>
      </c>
      <c r="B5715" s="50" t="s">
        <v>5712</v>
      </c>
      <c r="C5715" s="50" t="s">
        <v>5713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71</v>
      </c>
      <c r="O5715" s="50" t="s">
        <v>90</v>
      </c>
      <c r="P5715" s="50"/>
      <c r="Q5715" s="87"/>
    </row>
    <row r="5716" spans="1:17" ht="15" customHeight="1" x14ac:dyDescent="0.25">
      <c r="A5716" s="50">
        <v>19029</v>
      </c>
      <c r="B5716" s="50" t="s">
        <v>5714</v>
      </c>
      <c r="C5716" s="50" t="s">
        <v>5715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71</v>
      </c>
      <c r="O5716" s="50" t="s">
        <v>90</v>
      </c>
      <c r="P5716" s="50"/>
      <c r="Q5716" s="87"/>
    </row>
    <row r="5717" spans="1:17" ht="15" customHeight="1" x14ac:dyDescent="0.25">
      <c r="A5717" s="50">
        <v>18995</v>
      </c>
      <c r="B5717" s="50" t="s">
        <v>5716</v>
      </c>
      <c r="C5717" s="50" t="s">
        <v>5717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71</v>
      </c>
      <c r="O5717" s="50" t="s">
        <v>90</v>
      </c>
      <c r="P5717" s="50"/>
      <c r="Q5717" s="87"/>
    </row>
    <row r="5718" spans="1:17" ht="15" customHeight="1" x14ac:dyDescent="0.25">
      <c r="A5718" s="50">
        <v>19027</v>
      </c>
      <c r="B5718" s="50" t="s">
        <v>5718</v>
      </c>
      <c r="C5718" s="50" t="s">
        <v>5719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71</v>
      </c>
      <c r="O5718" s="50" t="s">
        <v>90</v>
      </c>
      <c r="P5718" s="50"/>
      <c r="Q5718" s="87"/>
    </row>
    <row r="5719" spans="1:17" ht="15" customHeight="1" x14ac:dyDescent="0.25">
      <c r="A5719" s="50">
        <v>7652</v>
      </c>
      <c r="B5719" s="50" t="s">
        <v>5720</v>
      </c>
      <c r="C5719" s="50" t="s">
        <v>5721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71</v>
      </c>
      <c r="O5719" s="50" t="s">
        <v>90</v>
      </c>
      <c r="P5719" s="50"/>
      <c r="Q5719" s="87"/>
    </row>
    <row r="5720" spans="1:17" ht="15" customHeight="1" x14ac:dyDescent="0.25">
      <c r="A5720" s="50">
        <v>7651</v>
      </c>
      <c r="B5720" s="50" t="s">
        <v>5722</v>
      </c>
      <c r="C5720" s="50" t="s">
        <v>5723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71</v>
      </c>
      <c r="O5720" s="50" t="s">
        <v>90</v>
      </c>
      <c r="P5720" s="50"/>
      <c r="Q5720" s="87"/>
    </row>
    <row r="5721" spans="1:17" ht="15" customHeight="1" x14ac:dyDescent="0.25">
      <c r="A5721" s="50">
        <v>24905</v>
      </c>
      <c r="B5721" s="50" t="s">
        <v>5724</v>
      </c>
      <c r="C5721" s="50" t="s">
        <v>5725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71</v>
      </c>
      <c r="O5721" s="50" t="s">
        <v>90</v>
      </c>
      <c r="P5721" s="50"/>
      <c r="Q5721" s="87"/>
    </row>
    <row r="5722" spans="1:17" ht="15" customHeight="1" x14ac:dyDescent="0.25">
      <c r="A5722" s="50">
        <v>18076</v>
      </c>
      <c r="B5722" s="50" t="s">
        <v>5726</v>
      </c>
      <c r="C5722" s="50" t="s">
        <v>5727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0"/>
        <v>1.1527780000000001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71</v>
      </c>
      <c r="O5722" s="50" t="s">
        <v>90</v>
      </c>
      <c r="P5722" s="50"/>
      <c r="Q5722" s="87"/>
    </row>
    <row r="5723" spans="1:17" ht="15" customHeight="1" x14ac:dyDescent="0.25">
      <c r="A5723" s="50">
        <v>18054</v>
      </c>
      <c r="B5723" s="50" t="s">
        <v>5728</v>
      </c>
      <c r="C5723" s="50" t="s">
        <v>5729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0"/>
        <v>0.73797800000000002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71</v>
      </c>
      <c r="O5723" s="50" t="s">
        <v>90</v>
      </c>
      <c r="P5723" s="50"/>
      <c r="Q5723" s="87"/>
    </row>
    <row r="5724" spans="1:17" ht="15" customHeight="1" x14ac:dyDescent="0.25">
      <c r="A5724" s="50">
        <v>18053</v>
      </c>
      <c r="B5724" s="50" t="s">
        <v>5730</v>
      </c>
      <c r="C5724" s="50" t="s">
        <v>5731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71</v>
      </c>
      <c r="O5724" s="50" t="s">
        <v>90</v>
      </c>
      <c r="P5724" s="50"/>
      <c r="Q5724" s="87"/>
    </row>
    <row r="5725" spans="1:17" ht="15" customHeight="1" x14ac:dyDescent="0.25">
      <c r="A5725" s="54">
        <v>18065</v>
      </c>
      <c r="B5725" s="54" t="s">
        <v>1300</v>
      </c>
      <c r="C5725" s="54" t="s">
        <v>1301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71</v>
      </c>
      <c r="O5725" s="54" t="s">
        <v>72</v>
      </c>
      <c r="P5725" s="54" t="s">
        <v>480</v>
      </c>
      <c r="Q5725" s="88"/>
    </row>
    <row r="5726" spans="1:17" ht="15" customHeight="1" x14ac:dyDescent="0.25">
      <c r="A5726" s="54">
        <v>18066</v>
      </c>
      <c r="B5726" s="54" t="s">
        <v>1302</v>
      </c>
      <c r="C5726" s="54" t="s">
        <v>1303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71</v>
      </c>
      <c r="O5726" s="54" t="s">
        <v>72</v>
      </c>
      <c r="P5726" s="54" t="s">
        <v>480</v>
      </c>
      <c r="Q5726" s="88"/>
    </row>
    <row r="5727" spans="1:17" ht="15" customHeight="1" x14ac:dyDescent="0.25">
      <c r="A5727" s="50">
        <v>18068</v>
      </c>
      <c r="B5727" s="50" t="s">
        <v>5732</v>
      </c>
      <c r="C5727" s="50" t="s">
        <v>5733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71</v>
      </c>
      <c r="O5727" s="50" t="s">
        <v>90</v>
      </c>
      <c r="P5727" s="50"/>
      <c r="Q5727" s="87"/>
    </row>
    <row r="5728" spans="1:17" ht="15" customHeight="1" x14ac:dyDescent="0.25">
      <c r="A5728" s="50">
        <v>18067</v>
      </c>
      <c r="B5728" s="50" t="s">
        <v>5734</v>
      </c>
      <c r="C5728" s="50" t="s">
        <v>5735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0"/>
        <v>1.030778</v>
      </c>
      <c r="I5728" s="50">
        <v>9</v>
      </c>
      <c r="J5728" s="50">
        <v>5</v>
      </c>
      <c r="K5728" s="50">
        <v>45</v>
      </c>
      <c r="L5728" s="50">
        <f t="shared" si="281"/>
        <v>0</v>
      </c>
      <c r="M5728" s="50">
        <f t="shared" si="282"/>
        <v>0</v>
      </c>
      <c r="N5728" s="50" t="s">
        <v>71</v>
      </c>
      <c r="O5728" s="50" t="s">
        <v>90</v>
      </c>
      <c r="P5728" s="50"/>
      <c r="Q5728" s="87"/>
    </row>
    <row r="5729" spans="1:17" ht="15" customHeight="1" x14ac:dyDescent="0.25">
      <c r="A5729" s="54">
        <v>24123</v>
      </c>
      <c r="B5729" s="54" t="s">
        <v>1594</v>
      </c>
      <c r="C5729" s="54" t="s">
        <v>1595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71</v>
      </c>
      <c r="O5729" s="54" t="s">
        <v>72</v>
      </c>
      <c r="P5729" s="54" t="s">
        <v>480</v>
      </c>
      <c r="Q5729" s="88"/>
    </row>
    <row r="5730" spans="1:17" ht="15" customHeight="1" x14ac:dyDescent="0.25">
      <c r="A5730" s="54">
        <v>18071</v>
      </c>
      <c r="B5730" s="54" t="s">
        <v>1306</v>
      </c>
      <c r="C5730" s="54" t="s">
        <v>1307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0"/>
        <v>0.84777799999999992</v>
      </c>
      <c r="I5730" s="54">
        <v>9</v>
      </c>
      <c r="J5730" s="54">
        <v>5</v>
      </c>
      <c r="K5730" s="54">
        <v>45</v>
      </c>
      <c r="L5730" s="54">
        <f t="shared" si="281"/>
        <v>0</v>
      </c>
      <c r="M5730" s="54">
        <f t="shared" si="282"/>
        <v>0</v>
      </c>
      <c r="N5730" s="54" t="s">
        <v>71</v>
      </c>
      <c r="O5730" s="54" t="s">
        <v>72</v>
      </c>
      <c r="P5730" s="54" t="s">
        <v>480</v>
      </c>
      <c r="Q5730" s="88"/>
    </row>
    <row r="5731" spans="1:17" ht="15" customHeight="1" x14ac:dyDescent="0.25">
      <c r="A5731" s="54">
        <v>18073</v>
      </c>
      <c r="B5731" s="54" t="s">
        <v>1310</v>
      </c>
      <c r="C5731" s="54" t="s">
        <v>1311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0"/>
        <v>0.98197799999999991</v>
      </c>
      <c r="I5731" s="54">
        <v>9</v>
      </c>
      <c r="J5731" s="54">
        <v>5</v>
      </c>
      <c r="K5731" s="54">
        <v>45</v>
      </c>
      <c r="L5731" s="54">
        <f t="shared" si="281"/>
        <v>0</v>
      </c>
      <c r="M5731" s="54">
        <f t="shared" si="282"/>
        <v>0</v>
      </c>
      <c r="N5731" s="54" t="s">
        <v>71</v>
      </c>
      <c r="O5731" s="54" t="s">
        <v>72</v>
      </c>
      <c r="P5731" s="54" t="s">
        <v>480</v>
      </c>
      <c r="Q5731" s="88"/>
    </row>
    <row r="5732" spans="1:17" ht="15" customHeight="1" x14ac:dyDescent="0.25">
      <c r="A5732" s="54">
        <v>18072</v>
      </c>
      <c r="B5732" s="54" t="s">
        <v>1308</v>
      </c>
      <c r="C5732" s="54" t="s">
        <v>1309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71</v>
      </c>
      <c r="O5732" s="54" t="s">
        <v>72</v>
      </c>
      <c r="P5732" s="54" t="s">
        <v>480</v>
      </c>
      <c r="Q5732" s="88"/>
    </row>
    <row r="5733" spans="1:17" ht="15" customHeight="1" x14ac:dyDescent="0.25">
      <c r="A5733" s="54">
        <v>18069</v>
      </c>
      <c r="B5733" s="54" t="s">
        <v>1304</v>
      </c>
      <c r="C5733" s="54" t="s">
        <v>1305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71</v>
      </c>
      <c r="O5733" s="54" t="s">
        <v>72</v>
      </c>
      <c r="P5733" s="54" t="s">
        <v>480</v>
      </c>
      <c r="Q5733" s="88"/>
    </row>
    <row r="5734" spans="1:17" ht="15" customHeight="1" x14ac:dyDescent="0.25">
      <c r="A5734" s="50">
        <v>22438</v>
      </c>
      <c r="B5734" s="50" t="s">
        <v>5736</v>
      </c>
      <c r="C5734" s="50" t="s">
        <v>5737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0"/>
        <v>1.457778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71</v>
      </c>
      <c r="O5734" s="50" t="s">
        <v>72</v>
      </c>
      <c r="P5734" s="50"/>
      <c r="Q5734" s="87"/>
    </row>
    <row r="5735" spans="1:17" ht="15" customHeight="1" x14ac:dyDescent="0.25">
      <c r="A5735" s="54">
        <v>18051</v>
      </c>
      <c r="B5735" s="54" t="s">
        <v>1286</v>
      </c>
      <c r="C5735" s="54" t="s">
        <v>1287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0"/>
        <v>2.189778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71</v>
      </c>
      <c r="O5735" s="54" t="s">
        <v>90</v>
      </c>
      <c r="P5735" s="54" t="s">
        <v>480</v>
      </c>
      <c r="Q5735" s="88"/>
    </row>
    <row r="5736" spans="1:17" ht="15" customHeight="1" x14ac:dyDescent="0.25">
      <c r="A5736" s="54">
        <v>18052</v>
      </c>
      <c r="B5736" s="54" t="s">
        <v>1288</v>
      </c>
      <c r="C5736" s="54" t="s">
        <v>1289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71</v>
      </c>
      <c r="O5736" s="54" t="s">
        <v>90</v>
      </c>
      <c r="P5736" s="54" t="s">
        <v>480</v>
      </c>
      <c r="Q5736" s="88"/>
    </row>
    <row r="5737" spans="1:17" ht="15" customHeight="1" x14ac:dyDescent="0.25">
      <c r="A5737" s="54">
        <v>18063</v>
      </c>
      <c r="B5737" s="54" t="s">
        <v>1298</v>
      </c>
      <c r="C5737" s="54" t="s">
        <v>1299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71</v>
      </c>
      <c r="O5737" s="54" t="s">
        <v>72</v>
      </c>
      <c r="P5737" s="54" t="s">
        <v>480</v>
      </c>
      <c r="Q5737" s="88"/>
    </row>
    <row r="5738" spans="1:17" ht="15" customHeight="1" x14ac:dyDescent="0.25">
      <c r="A5738" s="54">
        <v>18059</v>
      </c>
      <c r="B5738" s="54" t="s">
        <v>1290</v>
      </c>
      <c r="C5738" s="54" t="s">
        <v>1291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71</v>
      </c>
      <c r="O5738" s="54" t="s">
        <v>72</v>
      </c>
      <c r="P5738" s="54" t="s">
        <v>480</v>
      </c>
      <c r="Q5738" s="88"/>
    </row>
    <row r="5739" spans="1:17" ht="15" customHeight="1" x14ac:dyDescent="0.25">
      <c r="A5739" s="54">
        <v>18060</v>
      </c>
      <c r="B5739" s="54" t="s">
        <v>1292</v>
      </c>
      <c r="C5739" s="54" t="s">
        <v>1293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71</v>
      </c>
      <c r="O5739" s="54" t="s">
        <v>72</v>
      </c>
      <c r="P5739" s="54" t="s">
        <v>480</v>
      </c>
      <c r="Q5739" s="88"/>
    </row>
    <row r="5740" spans="1:17" ht="15" customHeight="1" x14ac:dyDescent="0.25">
      <c r="A5740" s="54">
        <v>22448</v>
      </c>
      <c r="B5740" s="54" t="s">
        <v>1496</v>
      </c>
      <c r="C5740" s="54" t="s">
        <v>1497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71</v>
      </c>
      <c r="O5740" s="54" t="s">
        <v>72</v>
      </c>
      <c r="P5740" s="54" t="s">
        <v>480</v>
      </c>
      <c r="Q5740" s="88"/>
    </row>
    <row r="5741" spans="1:17" ht="15" customHeight="1" x14ac:dyDescent="0.25">
      <c r="A5741" s="54">
        <v>18061</v>
      </c>
      <c r="B5741" s="54" t="s">
        <v>1294</v>
      </c>
      <c r="C5741" s="54" t="s">
        <v>1295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71</v>
      </c>
      <c r="O5741" s="54" t="s">
        <v>72</v>
      </c>
      <c r="P5741" s="54" t="s">
        <v>480</v>
      </c>
      <c r="Q5741" s="88"/>
    </row>
    <row r="5742" spans="1:17" ht="15" customHeight="1" x14ac:dyDescent="0.25">
      <c r="A5742" s="54">
        <v>22442</v>
      </c>
      <c r="B5742" s="54" t="s">
        <v>1492</v>
      </c>
      <c r="C5742" s="54" t="s">
        <v>1493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71</v>
      </c>
      <c r="O5742" s="54" t="s">
        <v>72</v>
      </c>
      <c r="P5742" s="54" t="s">
        <v>480</v>
      </c>
      <c r="Q5742" s="88"/>
    </row>
    <row r="5743" spans="1:17" ht="15" customHeight="1" x14ac:dyDescent="0.25">
      <c r="A5743" s="54">
        <v>21146</v>
      </c>
      <c r="B5743" s="54" t="s">
        <v>1393</v>
      </c>
      <c r="C5743" s="54" t="s">
        <v>1394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71</v>
      </c>
      <c r="O5743" s="54" t="s">
        <v>72</v>
      </c>
      <c r="P5743" s="54" t="s">
        <v>480</v>
      </c>
      <c r="Q5743" s="88"/>
    </row>
    <row r="5744" spans="1:17" ht="15" customHeight="1" x14ac:dyDescent="0.25">
      <c r="A5744" s="54">
        <v>21144</v>
      </c>
      <c r="B5744" s="54" t="s">
        <v>1389</v>
      </c>
      <c r="C5744" s="54" t="s">
        <v>1390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71</v>
      </c>
      <c r="O5744" s="54" t="s">
        <v>72</v>
      </c>
      <c r="P5744" s="54" t="s">
        <v>480</v>
      </c>
      <c r="Q5744" s="88"/>
    </row>
    <row r="5745" spans="1:17" ht="15" customHeight="1" x14ac:dyDescent="0.25">
      <c r="A5745" s="54">
        <v>21145</v>
      </c>
      <c r="B5745" s="54" t="s">
        <v>1391</v>
      </c>
      <c r="C5745" s="54" t="s">
        <v>1392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71</v>
      </c>
      <c r="O5745" s="54" t="s">
        <v>72</v>
      </c>
      <c r="P5745" s="54" t="s">
        <v>480</v>
      </c>
      <c r="Q5745" s="88"/>
    </row>
    <row r="5746" spans="1:17" ht="15" customHeight="1" x14ac:dyDescent="0.25">
      <c r="A5746" s="54">
        <v>22444</v>
      </c>
      <c r="B5746" s="54" t="s">
        <v>1494</v>
      </c>
      <c r="C5746" s="54" t="s">
        <v>1495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71</v>
      </c>
      <c r="O5746" s="54" t="s">
        <v>72</v>
      </c>
      <c r="P5746" s="54" t="s">
        <v>480</v>
      </c>
      <c r="Q5746" s="88"/>
    </row>
    <row r="5747" spans="1:17" ht="15" customHeight="1" x14ac:dyDescent="0.25">
      <c r="A5747" s="54">
        <v>18062</v>
      </c>
      <c r="B5747" s="54" t="s">
        <v>1296</v>
      </c>
      <c r="C5747" s="54" t="s">
        <v>1297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71</v>
      </c>
      <c r="O5747" s="54" t="s">
        <v>72</v>
      </c>
      <c r="P5747" s="54" t="s">
        <v>480</v>
      </c>
      <c r="Q5747" s="88"/>
    </row>
    <row r="5748" spans="1:17" ht="15" customHeight="1" x14ac:dyDescent="0.25">
      <c r="A5748" s="54">
        <v>18048</v>
      </c>
      <c r="B5748" s="54" t="s">
        <v>1280</v>
      </c>
      <c r="C5748" s="54" t="s">
        <v>1281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71</v>
      </c>
      <c r="O5748" s="54" t="s">
        <v>90</v>
      </c>
      <c r="P5748" s="54" t="s">
        <v>480</v>
      </c>
      <c r="Q5748" s="88"/>
    </row>
    <row r="5749" spans="1:17" ht="15" customHeight="1" x14ac:dyDescent="0.25">
      <c r="A5749" s="54">
        <v>22441</v>
      </c>
      <c r="B5749" s="54" t="s">
        <v>1490</v>
      </c>
      <c r="C5749" s="54" t="s">
        <v>1491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71</v>
      </c>
      <c r="O5749" s="54" t="s">
        <v>90</v>
      </c>
      <c r="P5749" s="54" t="s">
        <v>480</v>
      </c>
      <c r="Q5749" s="88"/>
    </row>
    <row r="5750" spans="1:17" ht="15" customHeight="1" x14ac:dyDescent="0.25">
      <c r="A5750" s="54">
        <v>24925</v>
      </c>
      <c r="B5750" s="54" t="s">
        <v>1650</v>
      </c>
      <c r="C5750" s="54" t="s">
        <v>1651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71</v>
      </c>
      <c r="O5750" s="54" t="s">
        <v>90</v>
      </c>
      <c r="P5750" s="54" t="s">
        <v>480</v>
      </c>
      <c r="Q5750" s="88"/>
    </row>
    <row r="5751" spans="1:17" ht="15" customHeight="1" x14ac:dyDescent="0.25">
      <c r="A5751" s="54">
        <v>18049</v>
      </c>
      <c r="B5751" s="54" t="s">
        <v>1282</v>
      </c>
      <c r="C5751" s="54" t="s">
        <v>1283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71</v>
      </c>
      <c r="O5751" s="54" t="s">
        <v>90</v>
      </c>
      <c r="P5751" s="54" t="s">
        <v>480</v>
      </c>
      <c r="Q5751" s="88"/>
    </row>
    <row r="5752" spans="1:17" ht="15" customHeight="1" x14ac:dyDescent="0.25">
      <c r="A5752" s="54">
        <v>18050</v>
      </c>
      <c r="B5752" s="54" t="s">
        <v>1284</v>
      </c>
      <c r="C5752" s="54" t="s">
        <v>1285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71</v>
      </c>
      <c r="O5752" s="54" t="s">
        <v>90</v>
      </c>
      <c r="P5752" s="54" t="s">
        <v>480</v>
      </c>
      <c r="Q5752" s="88"/>
    </row>
    <row r="5753" spans="1:17" ht="15" customHeight="1" x14ac:dyDescent="0.25">
      <c r="A5753" s="54">
        <v>18045</v>
      </c>
      <c r="B5753" s="54" t="s">
        <v>1274</v>
      </c>
      <c r="C5753" s="54" t="s">
        <v>1275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71</v>
      </c>
      <c r="O5753" s="54" t="s">
        <v>90</v>
      </c>
      <c r="P5753" s="54" t="s">
        <v>480</v>
      </c>
      <c r="Q5753" s="88"/>
    </row>
    <row r="5754" spans="1:17" ht="15" customHeight="1" x14ac:dyDescent="0.25">
      <c r="A5754" s="54">
        <v>18046</v>
      </c>
      <c r="B5754" s="54" t="s">
        <v>1276</v>
      </c>
      <c r="C5754" s="54" t="s">
        <v>1277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71</v>
      </c>
      <c r="O5754" s="54" t="s">
        <v>90</v>
      </c>
      <c r="P5754" s="54" t="s">
        <v>480</v>
      </c>
      <c r="Q5754" s="88"/>
    </row>
    <row r="5755" spans="1:17" ht="15" customHeight="1" x14ac:dyDescent="0.25">
      <c r="A5755" s="54">
        <v>18047</v>
      </c>
      <c r="B5755" s="54" t="s">
        <v>1278</v>
      </c>
      <c r="C5755" s="54" t="s">
        <v>1279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71</v>
      </c>
      <c r="O5755" s="54" t="s">
        <v>90</v>
      </c>
      <c r="P5755" s="54" t="s">
        <v>480</v>
      </c>
      <c r="Q5755" s="88"/>
    </row>
    <row r="5756" spans="1:17" ht="15" customHeight="1" x14ac:dyDescent="0.25">
      <c r="A5756" s="50">
        <v>24124</v>
      </c>
      <c r="B5756" s="50" t="s">
        <v>5738</v>
      </c>
      <c r="C5756" s="50" t="s">
        <v>5739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71</v>
      </c>
      <c r="O5756" s="50" t="s">
        <v>72</v>
      </c>
      <c r="P5756" s="50"/>
      <c r="Q5756" s="87"/>
    </row>
    <row r="5757" spans="1:17" ht="15" customHeight="1" x14ac:dyDescent="0.25">
      <c r="A5757" s="50">
        <v>22718</v>
      </c>
      <c r="B5757" s="50" t="s">
        <v>5740</v>
      </c>
      <c r="C5757" s="50" t="s">
        <v>5741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71</v>
      </c>
      <c r="O5757" s="50" t="s">
        <v>72</v>
      </c>
      <c r="P5757" s="50"/>
      <c r="Q5757" s="87"/>
    </row>
    <row r="5758" spans="1:17" ht="15" customHeight="1" x14ac:dyDescent="0.25">
      <c r="A5758" s="54">
        <v>20876</v>
      </c>
      <c r="B5758" s="54" t="s">
        <v>1375</v>
      </c>
      <c r="C5758" s="54" t="s">
        <v>1376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71</v>
      </c>
      <c r="O5758" s="54" t="s">
        <v>90</v>
      </c>
      <c r="P5758" s="54" t="s">
        <v>480</v>
      </c>
      <c r="Q5758" s="88"/>
    </row>
    <row r="5759" spans="1:17" ht="15" customHeight="1" x14ac:dyDescent="0.25">
      <c r="A5759" s="54">
        <v>20877</v>
      </c>
      <c r="B5759" s="54" t="s">
        <v>1377</v>
      </c>
      <c r="C5759" s="54" t="s">
        <v>1378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71</v>
      </c>
      <c r="O5759" s="54" t="s">
        <v>90</v>
      </c>
      <c r="P5759" s="54" t="s">
        <v>480</v>
      </c>
      <c r="Q5759" s="88"/>
    </row>
    <row r="5760" spans="1:17" ht="15" customHeight="1" x14ac:dyDescent="0.25">
      <c r="A5760" s="54">
        <v>22439</v>
      </c>
      <c r="B5760" s="54" t="s">
        <v>1486</v>
      </c>
      <c r="C5760" s="54" t="s">
        <v>1487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71</v>
      </c>
      <c r="O5760" s="54" t="s">
        <v>90</v>
      </c>
      <c r="P5760" s="54" t="s">
        <v>480</v>
      </c>
      <c r="Q5760" s="88"/>
    </row>
    <row r="5761" spans="1:17" ht="15" customHeight="1" x14ac:dyDescent="0.25">
      <c r="A5761" s="54">
        <v>22440</v>
      </c>
      <c r="B5761" s="54" t="s">
        <v>1488</v>
      </c>
      <c r="C5761" s="54" t="s">
        <v>1489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71</v>
      </c>
      <c r="O5761" s="54" t="s">
        <v>90</v>
      </c>
      <c r="P5761" s="54" t="s">
        <v>480</v>
      </c>
      <c r="Q5761" s="88"/>
    </row>
    <row r="5762" spans="1:17" ht="15" customHeight="1" x14ac:dyDescent="0.25">
      <c r="A5762" s="54">
        <v>23421</v>
      </c>
      <c r="B5762" s="54" t="s">
        <v>1548</v>
      </c>
      <c r="C5762" s="54" t="s">
        <v>1549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71</v>
      </c>
      <c r="O5762" s="54" t="s">
        <v>90</v>
      </c>
      <c r="P5762" s="54" t="s">
        <v>480</v>
      </c>
      <c r="Q5762" s="88"/>
    </row>
    <row r="5763" spans="1:17" ht="15" customHeight="1" x14ac:dyDescent="0.25">
      <c r="A5763" s="54">
        <v>18078</v>
      </c>
      <c r="B5763" s="54" t="s">
        <v>1314</v>
      </c>
      <c r="C5763" s="54" t="s">
        <v>1315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71</v>
      </c>
      <c r="O5763" s="54" t="s">
        <v>90</v>
      </c>
      <c r="P5763" s="54" t="s">
        <v>480</v>
      </c>
      <c r="Q5763" s="88"/>
    </row>
    <row r="5764" spans="1:17" ht="15" customHeight="1" x14ac:dyDescent="0.25">
      <c r="A5764" s="54">
        <v>18077</v>
      </c>
      <c r="B5764" s="54" t="s">
        <v>1312</v>
      </c>
      <c r="C5764" s="54" t="s">
        <v>1313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71</v>
      </c>
      <c r="O5764" s="54" t="s">
        <v>90</v>
      </c>
      <c r="P5764" s="54" t="s">
        <v>480</v>
      </c>
      <c r="Q5764" s="88"/>
    </row>
    <row r="5765" spans="1:17" ht="15" customHeight="1" x14ac:dyDescent="0.25">
      <c r="A5765" s="54">
        <v>23420</v>
      </c>
      <c r="B5765" s="54" t="s">
        <v>1546</v>
      </c>
      <c r="C5765" s="54" t="s">
        <v>1547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71</v>
      </c>
      <c r="O5765" s="54" t="s">
        <v>90</v>
      </c>
      <c r="P5765" s="54" t="s">
        <v>480</v>
      </c>
      <c r="Q5765" s="88"/>
    </row>
    <row r="5766" spans="1:17" ht="15" customHeight="1" x14ac:dyDescent="0.25">
      <c r="A5766" s="54">
        <v>20614</v>
      </c>
      <c r="B5766" s="54" t="s">
        <v>1365</v>
      </c>
      <c r="C5766" s="54" t="s">
        <v>1366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71</v>
      </c>
      <c r="O5766" s="54" t="s">
        <v>81</v>
      </c>
      <c r="P5766" s="54" t="s">
        <v>480</v>
      </c>
      <c r="Q5766" s="88"/>
    </row>
    <row r="5767" spans="1:17" ht="15" customHeight="1" x14ac:dyDescent="0.25">
      <c r="A5767" s="54">
        <v>20611</v>
      </c>
      <c r="B5767" s="54" t="s">
        <v>1361</v>
      </c>
      <c r="C5767" s="54" t="s">
        <v>1362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71</v>
      </c>
      <c r="O5767" s="54" t="s">
        <v>81</v>
      </c>
      <c r="P5767" s="54" t="s">
        <v>480</v>
      </c>
      <c r="Q5767" s="88"/>
    </row>
    <row r="5768" spans="1:17" ht="15" customHeight="1" x14ac:dyDescent="0.25">
      <c r="A5768" s="54">
        <v>20615</v>
      </c>
      <c r="B5768" s="54" t="s">
        <v>1367</v>
      </c>
      <c r="C5768" s="54" t="s">
        <v>1368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71</v>
      </c>
      <c r="O5768" s="54" t="s">
        <v>81</v>
      </c>
      <c r="P5768" s="54" t="s">
        <v>480</v>
      </c>
      <c r="Q5768" s="88"/>
    </row>
    <row r="5769" spans="1:17" ht="15" customHeight="1" x14ac:dyDescent="0.25">
      <c r="A5769" s="54">
        <v>20608</v>
      </c>
      <c r="B5769" s="54" t="s">
        <v>1355</v>
      </c>
      <c r="C5769" s="54" t="s">
        <v>1356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71</v>
      </c>
      <c r="O5769" s="54" t="s">
        <v>81</v>
      </c>
      <c r="P5769" s="54" t="s">
        <v>480</v>
      </c>
      <c r="Q5769" s="88"/>
    </row>
    <row r="5770" spans="1:17" ht="15" customHeight="1" x14ac:dyDescent="0.25">
      <c r="A5770" s="54">
        <v>20610</v>
      </c>
      <c r="B5770" s="54" t="s">
        <v>1359</v>
      </c>
      <c r="C5770" s="54" t="s">
        <v>1360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71</v>
      </c>
      <c r="O5770" s="54" t="s">
        <v>81</v>
      </c>
      <c r="P5770" s="54" t="s">
        <v>480</v>
      </c>
      <c r="Q5770" s="88"/>
    </row>
    <row r="5771" spans="1:17" ht="15" customHeight="1" x14ac:dyDescent="0.25">
      <c r="A5771" s="54">
        <v>20612</v>
      </c>
      <c r="B5771" s="54" t="s">
        <v>1363</v>
      </c>
      <c r="C5771" s="54" t="s">
        <v>1364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71</v>
      </c>
      <c r="O5771" s="54" t="s">
        <v>81</v>
      </c>
      <c r="P5771" s="54" t="s">
        <v>480</v>
      </c>
      <c r="Q5771" s="88"/>
    </row>
    <row r="5772" spans="1:17" ht="15" customHeight="1" x14ac:dyDescent="0.25">
      <c r="A5772" s="54">
        <v>20609</v>
      </c>
      <c r="B5772" s="54" t="s">
        <v>1357</v>
      </c>
      <c r="C5772" s="54" t="s">
        <v>1358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71</v>
      </c>
      <c r="O5772" s="54" t="s">
        <v>81</v>
      </c>
      <c r="P5772" s="54" t="s">
        <v>480</v>
      </c>
      <c r="Q5772" s="88"/>
    </row>
    <row r="5773" spans="1:17" ht="15" customHeight="1" x14ac:dyDescent="0.25">
      <c r="A5773" s="50">
        <v>17609</v>
      </c>
      <c r="B5773" s="50" t="s">
        <v>5742</v>
      </c>
      <c r="C5773" s="50" t="s">
        <v>5743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3"/>
        <v>0.79897800000000008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71</v>
      </c>
      <c r="O5773" s="50" t="s">
        <v>107</v>
      </c>
      <c r="P5773" s="50"/>
      <c r="Q5773" s="94">
        <v>46206</v>
      </c>
    </row>
    <row r="5774" spans="1:17" ht="15" customHeight="1" x14ac:dyDescent="0.25">
      <c r="A5774" s="50">
        <v>17596</v>
      </c>
      <c r="B5774" s="50" t="s">
        <v>5744</v>
      </c>
      <c r="C5774" s="50" t="s">
        <v>5745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71</v>
      </c>
      <c r="O5774" s="50" t="s">
        <v>107</v>
      </c>
      <c r="P5774" s="50"/>
      <c r="Q5774" s="87"/>
    </row>
    <row r="5775" spans="1:17" ht="15" customHeight="1" x14ac:dyDescent="0.25">
      <c r="A5775" s="50">
        <v>17602</v>
      </c>
      <c r="B5775" s="50" t="s">
        <v>5746</v>
      </c>
      <c r="C5775" s="50" t="s">
        <v>5747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71</v>
      </c>
      <c r="O5775" s="50" t="s">
        <v>107</v>
      </c>
      <c r="P5775" s="50"/>
      <c r="Q5775" s="87"/>
    </row>
    <row r="5776" spans="1:17" ht="15" customHeight="1" x14ac:dyDescent="0.25">
      <c r="A5776" s="50">
        <v>17610</v>
      </c>
      <c r="B5776" s="50" t="s">
        <v>5748</v>
      </c>
      <c r="C5776" s="50" t="s">
        <v>5749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71</v>
      </c>
      <c r="O5776" s="50" t="s">
        <v>107</v>
      </c>
      <c r="P5776" s="50"/>
      <c r="Q5776" s="87"/>
    </row>
    <row r="5777" spans="1:17" ht="15" customHeight="1" x14ac:dyDescent="0.25">
      <c r="A5777" s="50">
        <v>17599</v>
      </c>
      <c r="B5777" s="50" t="s">
        <v>5750</v>
      </c>
      <c r="C5777" s="50" t="s">
        <v>5751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71</v>
      </c>
      <c r="O5777" s="50" t="s">
        <v>107</v>
      </c>
      <c r="P5777" s="50"/>
      <c r="Q5777" s="87"/>
    </row>
    <row r="5778" spans="1:17" ht="15" customHeight="1" x14ac:dyDescent="0.25">
      <c r="A5778" s="50">
        <v>24815</v>
      </c>
      <c r="B5778" s="50" t="s">
        <v>5752</v>
      </c>
      <c r="C5778" s="50" t="s">
        <v>5753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71</v>
      </c>
      <c r="O5778" s="50" t="s">
        <v>107</v>
      </c>
      <c r="P5778" s="50"/>
      <c r="Q5778" s="87"/>
    </row>
    <row r="5779" spans="1:17" ht="15" customHeight="1" x14ac:dyDescent="0.25">
      <c r="A5779" s="50">
        <v>24883</v>
      </c>
      <c r="B5779" s="50" t="s">
        <v>5754</v>
      </c>
      <c r="C5779" s="50" t="s">
        <v>5755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71</v>
      </c>
      <c r="O5779" s="50" t="s">
        <v>107</v>
      </c>
      <c r="P5779" s="50"/>
      <c r="Q5779" s="87"/>
    </row>
    <row r="5780" spans="1:17" ht="15" customHeight="1" x14ac:dyDescent="0.25">
      <c r="A5780" s="50">
        <v>20754</v>
      </c>
      <c r="B5780" s="50" t="s">
        <v>5756</v>
      </c>
      <c r="C5780" s="50" t="s">
        <v>5757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71</v>
      </c>
      <c r="O5780" s="50" t="s">
        <v>107</v>
      </c>
      <c r="P5780" s="50"/>
      <c r="Q5780" s="87"/>
    </row>
    <row r="5781" spans="1:17" ht="15" customHeight="1" x14ac:dyDescent="0.25">
      <c r="A5781" s="50">
        <v>20756</v>
      </c>
      <c r="B5781" s="50" t="s">
        <v>5758</v>
      </c>
      <c r="C5781" s="50" t="s">
        <v>5759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71</v>
      </c>
      <c r="O5781" s="50" t="s">
        <v>107</v>
      </c>
      <c r="P5781" s="50"/>
      <c r="Q5781" s="87"/>
    </row>
    <row r="5782" spans="1:17" ht="15" customHeight="1" x14ac:dyDescent="0.25">
      <c r="A5782" s="50">
        <v>20757</v>
      </c>
      <c r="B5782" s="50" t="s">
        <v>5760</v>
      </c>
      <c r="C5782" s="50" t="s">
        <v>5761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71</v>
      </c>
      <c r="O5782" s="50" t="s">
        <v>107</v>
      </c>
      <c r="P5782" s="50"/>
      <c r="Q5782" s="87"/>
    </row>
    <row r="5783" spans="1:17" ht="15" customHeight="1" x14ac:dyDescent="0.25">
      <c r="A5783" s="50">
        <v>20755</v>
      </c>
      <c r="B5783" s="50" t="s">
        <v>5762</v>
      </c>
      <c r="C5783" s="50" t="s">
        <v>5763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71</v>
      </c>
      <c r="O5783" s="50" t="s">
        <v>107</v>
      </c>
      <c r="P5783" s="50"/>
      <c r="Q5783" s="87"/>
    </row>
    <row r="5784" spans="1:17" ht="15" customHeight="1" x14ac:dyDescent="0.25">
      <c r="A5784" s="50">
        <v>17606</v>
      </c>
      <c r="B5784" s="50" t="s">
        <v>5764</v>
      </c>
      <c r="C5784" s="50" t="s">
        <v>5765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71</v>
      </c>
      <c r="O5784" s="50" t="s">
        <v>107</v>
      </c>
      <c r="P5784" s="50"/>
      <c r="Q5784" s="87"/>
    </row>
    <row r="5785" spans="1:17" ht="15" customHeight="1" x14ac:dyDescent="0.25">
      <c r="A5785" s="50">
        <v>24879</v>
      </c>
      <c r="B5785" s="50" t="s">
        <v>5766</v>
      </c>
      <c r="C5785" s="50" t="s">
        <v>5767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71</v>
      </c>
      <c r="O5785" s="50" t="s">
        <v>107</v>
      </c>
      <c r="P5785" s="50"/>
      <c r="Q5785" s="87"/>
    </row>
    <row r="5786" spans="1:17" ht="15" customHeight="1" x14ac:dyDescent="0.25">
      <c r="A5786" s="50">
        <v>24881</v>
      </c>
      <c r="B5786" s="50" t="s">
        <v>5768</v>
      </c>
      <c r="C5786" s="50" t="s">
        <v>5769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71</v>
      </c>
      <c r="O5786" s="50" t="s">
        <v>107</v>
      </c>
      <c r="P5786" s="50"/>
      <c r="Q5786" s="87"/>
    </row>
    <row r="5787" spans="1:17" ht="15" customHeight="1" x14ac:dyDescent="0.25">
      <c r="A5787" s="50">
        <v>24878</v>
      </c>
      <c r="B5787" s="50" t="s">
        <v>5770</v>
      </c>
      <c r="C5787" s="50" t="s">
        <v>5771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71</v>
      </c>
      <c r="O5787" s="50" t="s">
        <v>107</v>
      </c>
      <c r="P5787" s="50"/>
      <c r="Q5787" s="87"/>
    </row>
    <row r="5788" spans="1:17" ht="15" customHeight="1" x14ac:dyDescent="0.25">
      <c r="A5788" s="50">
        <v>19555</v>
      </c>
      <c r="B5788" s="50" t="s">
        <v>5772</v>
      </c>
      <c r="C5788" s="50" t="s">
        <v>5773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71</v>
      </c>
      <c r="O5788" s="50" t="s">
        <v>81</v>
      </c>
      <c r="P5788" s="50"/>
      <c r="Q5788" s="87"/>
    </row>
    <row r="5789" spans="1:17" ht="15" customHeight="1" x14ac:dyDescent="0.25">
      <c r="A5789" s="50">
        <v>19346</v>
      </c>
      <c r="B5789" s="50" t="s">
        <v>5774</v>
      </c>
      <c r="C5789" s="50" t="s">
        <v>5775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71</v>
      </c>
      <c r="O5789" s="50" t="s">
        <v>81</v>
      </c>
      <c r="P5789" s="50"/>
      <c r="Q5789" s="87"/>
    </row>
    <row r="5790" spans="1:17" ht="15" customHeight="1" x14ac:dyDescent="0.25">
      <c r="A5790" s="50">
        <v>23305</v>
      </c>
      <c r="B5790" s="50" t="s">
        <v>5776</v>
      </c>
      <c r="C5790" s="50" t="s">
        <v>5777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71</v>
      </c>
      <c r="O5790" s="50" t="s">
        <v>81</v>
      </c>
      <c r="P5790" s="50"/>
      <c r="Q5790" s="87"/>
    </row>
    <row r="5791" spans="1:17" ht="15" customHeight="1" x14ac:dyDescent="0.25">
      <c r="A5791" s="50">
        <v>23306</v>
      </c>
      <c r="B5791" s="50" t="s">
        <v>5778</v>
      </c>
      <c r="C5791" s="50" t="s">
        <v>5779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71</v>
      </c>
      <c r="O5791" s="50" t="s">
        <v>81</v>
      </c>
      <c r="P5791" s="50"/>
      <c r="Q5791" s="87"/>
    </row>
    <row r="5792" spans="1:17" ht="15" customHeight="1" x14ac:dyDescent="0.25">
      <c r="A5792" s="50">
        <v>23307</v>
      </c>
      <c r="B5792" s="50" t="s">
        <v>5780</v>
      </c>
      <c r="C5792" s="50" t="s">
        <v>5781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71</v>
      </c>
      <c r="O5792" s="50" t="s">
        <v>81</v>
      </c>
      <c r="P5792" s="50"/>
      <c r="Q5792" s="87"/>
    </row>
    <row r="5793" spans="1:17" ht="15" customHeight="1" x14ac:dyDescent="0.25">
      <c r="A5793" s="50">
        <v>23300</v>
      </c>
      <c r="B5793" s="50" t="s">
        <v>5782</v>
      </c>
      <c r="C5793" s="50" t="s">
        <v>5783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71</v>
      </c>
      <c r="O5793" s="50" t="s">
        <v>81</v>
      </c>
      <c r="P5793" s="50"/>
      <c r="Q5793" s="87"/>
    </row>
    <row r="5794" spans="1:17" ht="15" customHeight="1" x14ac:dyDescent="0.25">
      <c r="A5794" s="50">
        <v>23298</v>
      </c>
      <c r="B5794" s="50" t="s">
        <v>5784</v>
      </c>
      <c r="C5794" s="50" t="s">
        <v>5785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71</v>
      </c>
      <c r="O5794" s="50" t="s">
        <v>81</v>
      </c>
      <c r="P5794" s="50"/>
      <c r="Q5794" s="87"/>
    </row>
    <row r="5795" spans="1:17" ht="15" customHeight="1" x14ac:dyDescent="0.25">
      <c r="A5795" s="50">
        <v>23299</v>
      </c>
      <c r="B5795" s="50" t="s">
        <v>5786</v>
      </c>
      <c r="C5795" s="50" t="s">
        <v>5787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71</v>
      </c>
      <c r="O5795" s="50" t="s">
        <v>81</v>
      </c>
      <c r="P5795" s="50"/>
      <c r="Q5795" s="87"/>
    </row>
    <row r="5796" spans="1:17" ht="15" customHeight="1" x14ac:dyDescent="0.25">
      <c r="A5796" s="54">
        <v>26188</v>
      </c>
      <c r="B5796" s="54" t="s">
        <v>1734</v>
      </c>
      <c r="C5796" s="54" t="s">
        <v>1735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71</v>
      </c>
      <c r="O5796" s="54" t="s">
        <v>107</v>
      </c>
      <c r="P5796" s="54" t="s">
        <v>480</v>
      </c>
      <c r="Q5796" s="88"/>
    </row>
    <row r="5797" spans="1:17" ht="15" customHeight="1" x14ac:dyDescent="0.25">
      <c r="A5797" s="50">
        <v>7839</v>
      </c>
      <c r="B5797" s="50" t="s">
        <v>5788</v>
      </c>
      <c r="C5797" s="50" t="s">
        <v>5789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71</v>
      </c>
      <c r="O5797" s="50" t="s">
        <v>1194</v>
      </c>
      <c r="P5797" s="50"/>
      <c r="Q5797" s="87"/>
    </row>
    <row r="5798" spans="1:17" ht="15" customHeight="1" x14ac:dyDescent="0.25">
      <c r="A5798" s="50">
        <v>7844</v>
      </c>
      <c r="B5798" s="50" t="s">
        <v>5790</v>
      </c>
      <c r="C5798" s="50" t="s">
        <v>5791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71</v>
      </c>
      <c r="O5798" s="50" t="s">
        <v>1194</v>
      </c>
      <c r="P5798" s="50"/>
      <c r="Q5798" s="87"/>
    </row>
    <row r="5799" spans="1:17" ht="15" customHeight="1" x14ac:dyDescent="0.25">
      <c r="A5799" s="50">
        <v>18619</v>
      </c>
      <c r="B5799" s="50" t="s">
        <v>5792</v>
      </c>
      <c r="C5799" s="50" t="s">
        <v>5793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71</v>
      </c>
      <c r="O5799" s="50" t="s">
        <v>1194</v>
      </c>
      <c r="P5799" s="50"/>
      <c r="Q5799" s="87"/>
    </row>
    <row r="5800" spans="1:17" ht="15" customHeight="1" x14ac:dyDescent="0.25">
      <c r="A5800" s="54">
        <v>24720</v>
      </c>
      <c r="B5800" s="54" t="s">
        <v>1634</v>
      </c>
      <c r="C5800" s="54" t="s">
        <v>1635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3"/>
        <v>9.5097780000000007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71</v>
      </c>
      <c r="O5800" s="54" t="s">
        <v>1194</v>
      </c>
      <c r="P5800" s="54" t="s">
        <v>480</v>
      </c>
      <c r="Q5800" s="97">
        <v>46206</v>
      </c>
    </row>
    <row r="5801" spans="1:17" ht="15" customHeight="1" x14ac:dyDescent="0.25">
      <c r="A5801" s="54">
        <v>24728</v>
      </c>
      <c r="B5801" s="54" t="s">
        <v>1642</v>
      </c>
      <c r="C5801" s="54" t="s">
        <v>1643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3"/>
        <v>10.241778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71</v>
      </c>
      <c r="O5801" s="54" t="s">
        <v>1194</v>
      </c>
      <c r="P5801" s="54" t="s">
        <v>480</v>
      </c>
      <c r="Q5801" s="97">
        <v>46213</v>
      </c>
    </row>
    <row r="5802" spans="1:17" ht="15" customHeight="1" x14ac:dyDescent="0.25">
      <c r="A5802" s="54">
        <v>24730</v>
      </c>
      <c r="B5802" s="54" t="s">
        <v>1644</v>
      </c>
      <c r="C5802" s="54" t="s">
        <v>1645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3"/>
        <v>10.241778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71</v>
      </c>
      <c r="O5802" s="54" t="s">
        <v>1194</v>
      </c>
      <c r="P5802" s="54" t="s">
        <v>480</v>
      </c>
      <c r="Q5802" s="97">
        <v>46213</v>
      </c>
    </row>
    <row r="5803" spans="1:17" ht="15" customHeight="1" x14ac:dyDescent="0.25">
      <c r="A5803" s="54">
        <v>24721</v>
      </c>
      <c r="B5803" s="54" t="s">
        <v>1636</v>
      </c>
      <c r="C5803" s="54" t="s">
        <v>1637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71</v>
      </c>
      <c r="O5803" s="54" t="s">
        <v>1194</v>
      </c>
      <c r="P5803" s="54" t="s">
        <v>480</v>
      </c>
      <c r="Q5803" s="88"/>
    </row>
    <row r="5804" spans="1:17" ht="15" customHeight="1" x14ac:dyDescent="0.25">
      <c r="A5804" s="54">
        <v>24725</v>
      </c>
      <c r="B5804" s="54" t="s">
        <v>1638</v>
      </c>
      <c r="C5804" s="54" t="s">
        <v>1639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3"/>
        <v>6.9477779999999996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71</v>
      </c>
      <c r="O5804" s="54" t="s">
        <v>1194</v>
      </c>
      <c r="P5804" s="54" t="s">
        <v>480</v>
      </c>
      <c r="Q5804" s="97">
        <v>46206</v>
      </c>
    </row>
    <row r="5805" spans="1:17" ht="15" customHeight="1" x14ac:dyDescent="0.25">
      <c r="A5805" s="54">
        <v>24731</v>
      </c>
      <c r="B5805" s="54" t="s">
        <v>1646</v>
      </c>
      <c r="C5805" s="54" t="s">
        <v>1647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3"/>
        <v>9.5097780000000007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71</v>
      </c>
      <c r="O5805" s="54" t="s">
        <v>1194</v>
      </c>
      <c r="P5805" s="54" t="s">
        <v>480</v>
      </c>
      <c r="Q5805" s="97">
        <v>46213</v>
      </c>
    </row>
    <row r="5806" spans="1:17" ht="15" customHeight="1" x14ac:dyDescent="0.25">
      <c r="A5806" s="54">
        <v>24732</v>
      </c>
      <c r="B5806" s="54" t="s">
        <v>1648</v>
      </c>
      <c r="C5806" s="54" t="s">
        <v>1649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71</v>
      </c>
      <c r="O5806" s="54" t="s">
        <v>1194</v>
      </c>
      <c r="P5806" s="54" t="s">
        <v>480</v>
      </c>
      <c r="Q5806" s="88"/>
    </row>
    <row r="5807" spans="1:17" ht="15" customHeight="1" x14ac:dyDescent="0.25">
      <c r="A5807" s="54">
        <v>24726</v>
      </c>
      <c r="B5807" s="54" t="s">
        <v>1640</v>
      </c>
      <c r="C5807" s="54" t="s">
        <v>1641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71</v>
      </c>
      <c r="O5807" s="54" t="s">
        <v>1194</v>
      </c>
      <c r="P5807" s="54" t="s">
        <v>480</v>
      </c>
      <c r="Q5807" s="88"/>
    </row>
    <row r="5808" spans="1:17" ht="15" customHeight="1" x14ac:dyDescent="0.25">
      <c r="A5808" s="54">
        <v>23515</v>
      </c>
      <c r="B5808" s="54" t="s">
        <v>1560</v>
      </c>
      <c r="C5808" s="54" t="s">
        <v>1561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71</v>
      </c>
      <c r="O5808" s="54" t="s">
        <v>72</v>
      </c>
      <c r="P5808" s="54" t="s">
        <v>480</v>
      </c>
      <c r="Q5808" s="88"/>
    </row>
    <row r="5809" spans="1:17" ht="15" customHeight="1" x14ac:dyDescent="0.25">
      <c r="A5809" s="54">
        <v>23514</v>
      </c>
      <c r="B5809" s="54" t="s">
        <v>1558</v>
      </c>
      <c r="C5809" s="54" t="s">
        <v>1559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71</v>
      </c>
      <c r="O5809" s="54" t="s">
        <v>72</v>
      </c>
      <c r="P5809" s="54" t="s">
        <v>480</v>
      </c>
      <c r="Q5809" s="88"/>
    </row>
    <row r="5810" spans="1:17" ht="15" customHeight="1" x14ac:dyDescent="0.25">
      <c r="A5810" s="50">
        <v>18131</v>
      </c>
      <c r="B5810" s="50" t="s">
        <v>5794</v>
      </c>
      <c r="C5810" s="50" t="s">
        <v>5795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71</v>
      </c>
      <c r="O5810" s="50" t="s">
        <v>81</v>
      </c>
      <c r="P5810" s="50"/>
      <c r="Q5810" s="87"/>
    </row>
    <row r="5811" spans="1:17" ht="15" customHeight="1" x14ac:dyDescent="0.25">
      <c r="A5811" s="50">
        <v>21753</v>
      </c>
      <c r="B5811" s="50" t="s">
        <v>5796</v>
      </c>
      <c r="C5811" s="50" t="s">
        <v>5797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71</v>
      </c>
      <c r="O5811" s="50" t="s">
        <v>72</v>
      </c>
      <c r="P5811" s="50"/>
      <c r="Q5811" s="87"/>
    </row>
    <row r="5812" spans="1:17" ht="15" customHeight="1" x14ac:dyDescent="0.25">
      <c r="A5812" s="50">
        <v>21754</v>
      </c>
      <c r="B5812" s="50" t="s">
        <v>5798</v>
      </c>
      <c r="C5812" s="50" t="s">
        <v>5799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71</v>
      </c>
      <c r="O5812" s="50" t="s">
        <v>72</v>
      </c>
      <c r="P5812" s="50"/>
      <c r="Q5812" s="87"/>
    </row>
    <row r="5813" spans="1:17" ht="15" customHeight="1" x14ac:dyDescent="0.25">
      <c r="A5813" s="50">
        <v>18136</v>
      </c>
      <c r="B5813" s="50" t="s">
        <v>5800</v>
      </c>
      <c r="C5813" s="50" t="s">
        <v>5801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71</v>
      </c>
      <c r="O5813" s="50" t="s">
        <v>81</v>
      </c>
      <c r="P5813" s="50"/>
      <c r="Q5813" s="87"/>
    </row>
    <row r="5814" spans="1:17" ht="15" customHeight="1" x14ac:dyDescent="0.25">
      <c r="A5814" s="50">
        <v>25521</v>
      </c>
      <c r="B5814" s="50" t="s">
        <v>5802</v>
      </c>
      <c r="C5814" s="50" t="s">
        <v>5803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71</v>
      </c>
      <c r="O5814" s="50" t="s">
        <v>81</v>
      </c>
      <c r="P5814" s="50"/>
      <c r="Q5814" s="87"/>
    </row>
    <row r="5815" spans="1:17" ht="15" customHeight="1" x14ac:dyDescent="0.25">
      <c r="A5815" s="50">
        <v>18135</v>
      </c>
      <c r="B5815" s="50" t="s">
        <v>5804</v>
      </c>
      <c r="C5815" s="50" t="s">
        <v>5805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71</v>
      </c>
      <c r="O5815" s="50" t="s">
        <v>81</v>
      </c>
      <c r="P5815" s="50"/>
      <c r="Q5815" s="87"/>
    </row>
    <row r="5816" spans="1:17" ht="15" customHeight="1" x14ac:dyDescent="0.25">
      <c r="A5816" s="50">
        <v>26233</v>
      </c>
      <c r="B5816" s="50" t="s">
        <v>5806</v>
      </c>
      <c r="C5816" s="50" t="s">
        <v>5807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71</v>
      </c>
      <c r="O5816" s="50" t="s">
        <v>81</v>
      </c>
      <c r="P5816" s="50"/>
      <c r="Q5816" s="87"/>
    </row>
    <row r="5817" spans="1:17" ht="15" customHeight="1" x14ac:dyDescent="0.25">
      <c r="A5817" s="50">
        <v>26231</v>
      </c>
      <c r="B5817" s="50" t="s">
        <v>5808</v>
      </c>
      <c r="C5817" s="50" t="s">
        <v>5809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71</v>
      </c>
      <c r="O5817" s="50" t="s">
        <v>81</v>
      </c>
      <c r="P5817" s="50"/>
      <c r="Q5817" s="87"/>
    </row>
    <row r="5818" spans="1:17" ht="15" customHeight="1" x14ac:dyDescent="0.25">
      <c r="A5818" s="50">
        <v>21544</v>
      </c>
      <c r="B5818" s="50" t="s">
        <v>5810</v>
      </c>
      <c r="C5818" s="50" t="s">
        <v>5811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71</v>
      </c>
      <c r="O5818" s="50" t="s">
        <v>81</v>
      </c>
      <c r="P5818" s="50"/>
      <c r="Q5818" s="87"/>
    </row>
    <row r="5819" spans="1:17" ht="15" customHeight="1" x14ac:dyDescent="0.25">
      <c r="A5819" s="50">
        <v>21540</v>
      </c>
      <c r="B5819" s="50" t="s">
        <v>5812</v>
      </c>
      <c r="C5819" s="50" t="s">
        <v>5813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71</v>
      </c>
      <c r="O5819" s="50" t="s">
        <v>81</v>
      </c>
      <c r="P5819" s="50"/>
      <c r="Q5819" s="87"/>
    </row>
    <row r="5820" spans="1:17" ht="15" customHeight="1" x14ac:dyDescent="0.25">
      <c r="A5820" s="50">
        <v>21541</v>
      </c>
      <c r="B5820" s="50" t="s">
        <v>5814</v>
      </c>
      <c r="C5820" s="50" t="s">
        <v>5815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71</v>
      </c>
      <c r="O5820" s="50" t="s">
        <v>81</v>
      </c>
      <c r="P5820" s="50"/>
      <c r="Q5820" s="87"/>
    </row>
    <row r="5821" spans="1:17" ht="15" customHeight="1" x14ac:dyDescent="0.25">
      <c r="A5821" s="50">
        <v>18646</v>
      </c>
      <c r="B5821" s="50" t="s">
        <v>5816</v>
      </c>
      <c r="C5821" s="50" t="s">
        <v>5817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71</v>
      </c>
      <c r="O5821" s="50" t="s">
        <v>81</v>
      </c>
      <c r="P5821" s="50"/>
      <c r="Q5821" s="87"/>
    </row>
    <row r="5822" spans="1:17" ht="15" customHeight="1" x14ac:dyDescent="0.25">
      <c r="A5822" s="50">
        <v>18642</v>
      </c>
      <c r="B5822" s="50" t="s">
        <v>5818</v>
      </c>
      <c r="C5822" s="50" t="s">
        <v>5819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71</v>
      </c>
      <c r="O5822" s="50" t="s">
        <v>81</v>
      </c>
      <c r="P5822" s="50"/>
      <c r="Q5822" s="87"/>
    </row>
    <row r="5823" spans="1:17" ht="15" customHeight="1" x14ac:dyDescent="0.25">
      <c r="A5823" s="50">
        <v>18637</v>
      </c>
      <c r="B5823" s="50" t="s">
        <v>5820</v>
      </c>
      <c r="C5823" s="50" t="s">
        <v>5821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71</v>
      </c>
      <c r="O5823" s="50" t="s">
        <v>81</v>
      </c>
      <c r="P5823" s="50"/>
      <c r="Q5823" s="87"/>
    </row>
    <row r="5824" spans="1:17" ht="15" customHeight="1" x14ac:dyDescent="0.25">
      <c r="A5824" s="50">
        <v>18639</v>
      </c>
      <c r="B5824" s="50" t="s">
        <v>5822</v>
      </c>
      <c r="C5824" s="50" t="s">
        <v>5823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71</v>
      </c>
      <c r="O5824" s="50" t="s">
        <v>81</v>
      </c>
      <c r="P5824" s="50"/>
      <c r="Q5824" s="87"/>
    </row>
    <row r="5825" spans="1:17" ht="15" customHeight="1" x14ac:dyDescent="0.25">
      <c r="A5825" s="50">
        <v>18638</v>
      </c>
      <c r="B5825" s="50" t="s">
        <v>5824</v>
      </c>
      <c r="C5825" s="50" t="s">
        <v>5825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71</v>
      </c>
      <c r="O5825" s="50" t="s">
        <v>81</v>
      </c>
      <c r="P5825" s="50"/>
      <c r="Q5825" s="87"/>
    </row>
    <row r="5826" spans="1:17" ht="15" customHeight="1" x14ac:dyDescent="0.25">
      <c r="A5826" s="50">
        <v>21373</v>
      </c>
      <c r="B5826" s="50" t="s">
        <v>5826</v>
      </c>
      <c r="C5826" s="50" t="s">
        <v>5827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71</v>
      </c>
      <c r="O5826" s="50" t="s">
        <v>81</v>
      </c>
      <c r="P5826" s="50"/>
      <c r="Q5826" s="87"/>
    </row>
    <row r="5827" spans="1:17" ht="15" customHeight="1" x14ac:dyDescent="0.25">
      <c r="A5827" s="50">
        <v>25665</v>
      </c>
      <c r="B5827" s="50" t="s">
        <v>5828</v>
      </c>
      <c r="C5827" s="50" t="s">
        <v>5829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71</v>
      </c>
      <c r="O5827" s="50" t="s">
        <v>81</v>
      </c>
      <c r="P5827" s="50"/>
      <c r="Q5827" s="87"/>
    </row>
    <row r="5828" spans="1:17" ht="15" customHeight="1" x14ac:dyDescent="0.25">
      <c r="A5828" s="50">
        <v>18628</v>
      </c>
      <c r="B5828" s="50" t="s">
        <v>5830</v>
      </c>
      <c r="C5828" s="50" t="s">
        <v>5831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71</v>
      </c>
      <c r="O5828" s="50" t="s">
        <v>81</v>
      </c>
      <c r="P5828" s="50"/>
      <c r="Q5828" s="87"/>
    </row>
    <row r="5829" spans="1:17" ht="15" customHeight="1" x14ac:dyDescent="0.25">
      <c r="A5829" s="50">
        <v>18631</v>
      </c>
      <c r="B5829" s="50" t="s">
        <v>5832</v>
      </c>
      <c r="C5829" s="50" t="s">
        <v>5833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71</v>
      </c>
      <c r="O5829" s="50" t="s">
        <v>81</v>
      </c>
      <c r="P5829" s="50"/>
      <c r="Q5829" s="87"/>
    </row>
    <row r="5830" spans="1:17" ht="15" customHeight="1" x14ac:dyDescent="0.25">
      <c r="A5830" s="50">
        <v>18630</v>
      </c>
      <c r="B5830" s="50" t="s">
        <v>5834</v>
      </c>
      <c r="C5830" s="50" t="s">
        <v>5835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71</v>
      </c>
      <c r="O5830" s="50" t="s">
        <v>81</v>
      </c>
      <c r="P5830" s="50"/>
      <c r="Q5830" s="87"/>
    </row>
    <row r="5831" spans="1:17" ht="15" customHeight="1" x14ac:dyDescent="0.25">
      <c r="A5831" s="50">
        <v>18629</v>
      </c>
      <c r="B5831" s="50" t="s">
        <v>5836</v>
      </c>
      <c r="C5831" s="50" t="s">
        <v>5837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71</v>
      </c>
      <c r="O5831" s="50" t="s">
        <v>81</v>
      </c>
      <c r="P5831" s="50"/>
      <c r="Q5831" s="87"/>
    </row>
    <row r="5832" spans="1:17" ht="15" customHeight="1" x14ac:dyDescent="0.25">
      <c r="A5832" s="50">
        <v>18625</v>
      </c>
      <c r="B5832" s="50" t="s">
        <v>5838</v>
      </c>
      <c r="C5832" s="50" t="s">
        <v>5839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71</v>
      </c>
      <c r="O5832" s="50" t="s">
        <v>81</v>
      </c>
      <c r="P5832" s="50"/>
      <c r="Q5832" s="87"/>
    </row>
    <row r="5833" spans="1:17" ht="15" customHeight="1" x14ac:dyDescent="0.25">
      <c r="A5833" s="50">
        <v>18626</v>
      </c>
      <c r="B5833" s="50" t="s">
        <v>5840</v>
      </c>
      <c r="C5833" s="50" t="s">
        <v>5841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71</v>
      </c>
      <c r="O5833" s="50" t="s">
        <v>81</v>
      </c>
      <c r="P5833" s="50"/>
      <c r="Q5833" s="87"/>
    </row>
    <row r="5834" spans="1:17" ht="15" customHeight="1" x14ac:dyDescent="0.25">
      <c r="A5834" s="50">
        <v>22624</v>
      </c>
      <c r="B5834" s="50" t="s">
        <v>5842</v>
      </c>
      <c r="C5834" s="50" t="s">
        <v>5843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71</v>
      </c>
      <c r="O5834" s="50" t="s">
        <v>81</v>
      </c>
      <c r="P5834" s="50"/>
      <c r="Q5834" s="87"/>
    </row>
    <row r="5835" spans="1:17" ht="15" customHeight="1" x14ac:dyDescent="0.25">
      <c r="A5835" s="50">
        <v>18627</v>
      </c>
      <c r="B5835" s="50" t="s">
        <v>5844</v>
      </c>
      <c r="C5835" s="50" t="s">
        <v>5845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71</v>
      </c>
      <c r="O5835" s="50" t="s">
        <v>81</v>
      </c>
      <c r="P5835" s="50"/>
      <c r="Q5835" s="87"/>
    </row>
    <row r="5836" spans="1:17" ht="15" customHeight="1" x14ac:dyDescent="0.25">
      <c r="A5836" s="50">
        <v>25666</v>
      </c>
      <c r="B5836" s="50" t="s">
        <v>5846</v>
      </c>
      <c r="C5836" s="50" t="s">
        <v>5847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71</v>
      </c>
      <c r="O5836" s="50" t="s">
        <v>81</v>
      </c>
      <c r="P5836" s="50"/>
      <c r="Q5836" s="87"/>
    </row>
    <row r="5837" spans="1:17" ht="15" customHeight="1" x14ac:dyDescent="0.25">
      <c r="A5837" s="50">
        <v>18647</v>
      </c>
      <c r="B5837" s="50" t="s">
        <v>5848</v>
      </c>
      <c r="C5837" s="50" t="s">
        <v>5849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71</v>
      </c>
      <c r="O5837" s="50" t="s">
        <v>81</v>
      </c>
      <c r="P5837" s="50"/>
      <c r="Q5837" s="87"/>
    </row>
    <row r="5838" spans="1:17" ht="15" customHeight="1" x14ac:dyDescent="0.25">
      <c r="A5838" s="50">
        <v>18650</v>
      </c>
      <c r="B5838" s="50" t="s">
        <v>5850</v>
      </c>
      <c r="C5838" s="50" t="s">
        <v>5851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71</v>
      </c>
      <c r="O5838" s="50" t="s">
        <v>81</v>
      </c>
      <c r="P5838" s="50"/>
      <c r="Q5838" s="87"/>
    </row>
    <row r="5839" spans="1:17" ht="15" customHeight="1" x14ac:dyDescent="0.25">
      <c r="A5839" s="50">
        <v>18649</v>
      </c>
      <c r="B5839" s="50" t="s">
        <v>5852</v>
      </c>
      <c r="C5839" s="50" t="s">
        <v>5853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71</v>
      </c>
      <c r="O5839" s="50" t="s">
        <v>81</v>
      </c>
      <c r="P5839" s="50"/>
      <c r="Q5839" s="87"/>
    </row>
    <row r="5840" spans="1:17" ht="15" customHeight="1" x14ac:dyDescent="0.25">
      <c r="A5840" s="50">
        <v>26064</v>
      </c>
      <c r="B5840" s="50" t="s">
        <v>5854</v>
      </c>
      <c r="C5840" s="50" t="s">
        <v>5855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71</v>
      </c>
      <c r="O5840" s="50" t="s">
        <v>81</v>
      </c>
      <c r="P5840" s="50"/>
      <c r="Q5840" s="87"/>
    </row>
    <row r="5841" spans="1:17" ht="15" customHeight="1" x14ac:dyDescent="0.25">
      <c r="A5841" s="50">
        <v>26065</v>
      </c>
      <c r="B5841" s="50" t="s">
        <v>5856</v>
      </c>
      <c r="C5841" s="50" t="s">
        <v>5857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71</v>
      </c>
      <c r="O5841" s="50" t="s">
        <v>81</v>
      </c>
      <c r="P5841" s="50"/>
      <c r="Q5841" s="87"/>
    </row>
    <row r="5842" spans="1:17" ht="15" customHeight="1" x14ac:dyDescent="0.25">
      <c r="A5842" s="50">
        <v>26226</v>
      </c>
      <c r="B5842" s="50" t="s">
        <v>5858</v>
      </c>
      <c r="C5842" s="50" t="s">
        <v>5859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71</v>
      </c>
      <c r="O5842" s="50" t="s">
        <v>81</v>
      </c>
      <c r="P5842" s="50"/>
      <c r="Q5842" s="87"/>
    </row>
    <row r="5843" spans="1:17" ht="15" customHeight="1" x14ac:dyDescent="0.25">
      <c r="A5843" s="50">
        <v>26227</v>
      </c>
      <c r="B5843" s="50" t="s">
        <v>5860</v>
      </c>
      <c r="C5843" s="50" t="s">
        <v>5861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71</v>
      </c>
      <c r="O5843" s="50" t="s">
        <v>81</v>
      </c>
      <c r="P5843" s="50"/>
      <c r="Q5843" s="87"/>
    </row>
    <row r="5844" spans="1:17" ht="15" customHeight="1" x14ac:dyDescent="0.25">
      <c r="A5844" s="50">
        <v>7905</v>
      </c>
      <c r="B5844" s="50" t="s">
        <v>5862</v>
      </c>
      <c r="C5844" s="50" t="s">
        <v>5863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71</v>
      </c>
      <c r="O5844" s="50" t="s">
        <v>81</v>
      </c>
      <c r="P5844" s="50"/>
      <c r="Q5844" s="87"/>
    </row>
    <row r="5845" spans="1:17" ht="15" customHeight="1" x14ac:dyDescent="0.25">
      <c r="A5845" s="50">
        <v>7904</v>
      </c>
      <c r="B5845" s="50" t="s">
        <v>5864</v>
      </c>
      <c r="C5845" s="50" t="s">
        <v>5865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71</v>
      </c>
      <c r="O5845" s="50" t="s">
        <v>81</v>
      </c>
      <c r="P5845" s="50"/>
      <c r="Q5845" s="87"/>
    </row>
    <row r="5846" spans="1:17" ht="15" customHeight="1" x14ac:dyDescent="0.25">
      <c r="A5846" s="50">
        <v>7894</v>
      </c>
      <c r="B5846" s="50" t="s">
        <v>5866</v>
      </c>
      <c r="C5846" s="50" t="s">
        <v>5867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71</v>
      </c>
      <c r="O5846" s="50" t="s">
        <v>81</v>
      </c>
      <c r="P5846" s="50"/>
      <c r="Q5846" s="87"/>
    </row>
    <row r="5847" spans="1:17" ht="15" customHeight="1" x14ac:dyDescent="0.25">
      <c r="A5847" s="54">
        <v>24165</v>
      </c>
      <c r="B5847" s="54" t="s">
        <v>1604</v>
      </c>
      <c r="C5847" s="54" t="s">
        <v>1605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71</v>
      </c>
      <c r="O5847" s="54" t="s">
        <v>81</v>
      </c>
      <c r="P5847" s="54" t="s">
        <v>480</v>
      </c>
      <c r="Q5847" s="88"/>
    </row>
    <row r="5848" spans="1:17" ht="15" customHeight="1" x14ac:dyDescent="0.25">
      <c r="A5848" s="54">
        <v>24166</v>
      </c>
      <c r="B5848" s="54" t="s">
        <v>1606</v>
      </c>
      <c r="C5848" s="54" t="s">
        <v>1607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71</v>
      </c>
      <c r="O5848" s="54" t="s">
        <v>81</v>
      </c>
      <c r="P5848" s="54" t="s">
        <v>480</v>
      </c>
      <c r="Q5848" s="88"/>
    </row>
    <row r="5849" spans="1:17" ht="15" customHeight="1" x14ac:dyDescent="0.25">
      <c r="A5849" s="54">
        <v>24167</v>
      </c>
      <c r="B5849" s="54" t="s">
        <v>1608</v>
      </c>
      <c r="C5849" s="54" t="s">
        <v>1609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71</v>
      </c>
      <c r="O5849" s="54" t="s">
        <v>81</v>
      </c>
      <c r="P5849" s="54" t="s">
        <v>480</v>
      </c>
      <c r="Q5849" s="88"/>
    </row>
    <row r="5850" spans="1:17" ht="15" customHeight="1" x14ac:dyDescent="0.25">
      <c r="A5850" s="54">
        <v>24168</v>
      </c>
      <c r="B5850" s="54" t="s">
        <v>1610</v>
      </c>
      <c r="C5850" s="54" t="s">
        <v>1611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71</v>
      </c>
      <c r="O5850" s="54" t="s">
        <v>81</v>
      </c>
      <c r="P5850" s="54" t="s">
        <v>480</v>
      </c>
      <c r="Q5850" s="88"/>
    </row>
    <row r="5851" spans="1:17" ht="15" customHeight="1" x14ac:dyDescent="0.25">
      <c r="A5851" s="50">
        <v>24163</v>
      </c>
      <c r="B5851" s="50" t="s">
        <v>5868</v>
      </c>
      <c r="C5851" s="50" t="s">
        <v>5869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71</v>
      </c>
      <c r="O5851" s="50" t="s">
        <v>81</v>
      </c>
      <c r="P5851" s="50"/>
      <c r="Q5851" s="87"/>
    </row>
    <row r="5852" spans="1:17" ht="15" customHeight="1" x14ac:dyDescent="0.25">
      <c r="A5852" s="50">
        <v>24164</v>
      </c>
      <c r="B5852" s="50" t="s">
        <v>5870</v>
      </c>
      <c r="C5852" s="50" t="s">
        <v>5871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71</v>
      </c>
      <c r="O5852" s="50" t="s">
        <v>81</v>
      </c>
      <c r="P5852" s="50"/>
      <c r="Q5852" s="87"/>
    </row>
    <row r="5853" spans="1:17" ht="15" customHeight="1" x14ac:dyDescent="0.25">
      <c r="A5853" s="50">
        <v>19039</v>
      </c>
      <c r="B5853" s="50" t="s">
        <v>5872</v>
      </c>
      <c r="C5853" s="50" t="s">
        <v>5873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71</v>
      </c>
      <c r="O5853" s="50" t="s">
        <v>72</v>
      </c>
      <c r="P5853" s="50"/>
      <c r="Q5853" s="87"/>
    </row>
    <row r="5854" spans="1:17" ht="15" customHeight="1" x14ac:dyDescent="0.25">
      <c r="A5854" s="50">
        <v>19040</v>
      </c>
      <c r="B5854" s="50" t="s">
        <v>5874</v>
      </c>
      <c r="C5854" s="50" t="s">
        <v>5875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71</v>
      </c>
      <c r="O5854" s="50" t="s">
        <v>72</v>
      </c>
      <c r="P5854" s="50"/>
      <c r="Q5854" s="87"/>
    </row>
    <row r="5855" spans="1:17" ht="15" customHeight="1" x14ac:dyDescent="0.25">
      <c r="A5855" s="50">
        <v>19041</v>
      </c>
      <c r="B5855" s="50" t="s">
        <v>5876</v>
      </c>
      <c r="C5855" s="50" t="s">
        <v>5877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71</v>
      </c>
      <c r="O5855" s="50" t="s">
        <v>72</v>
      </c>
      <c r="P5855" s="50"/>
      <c r="Q5855" s="87"/>
    </row>
    <row r="5856" spans="1:17" ht="15" customHeight="1" x14ac:dyDescent="0.25">
      <c r="A5856" s="50">
        <v>19042</v>
      </c>
      <c r="B5856" s="50" t="s">
        <v>5878</v>
      </c>
      <c r="C5856" s="50" t="s">
        <v>5879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71</v>
      </c>
      <c r="O5856" s="50" t="s">
        <v>72</v>
      </c>
      <c r="P5856" s="50"/>
      <c r="Q5856" s="87"/>
    </row>
    <row r="5857" spans="1:17" ht="15" customHeight="1" x14ac:dyDescent="0.25">
      <c r="A5857" s="50">
        <v>25060</v>
      </c>
      <c r="B5857" s="50" t="s">
        <v>5880</v>
      </c>
      <c r="C5857" s="50" t="s">
        <v>5881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71</v>
      </c>
      <c r="O5857" s="50" t="s">
        <v>72</v>
      </c>
      <c r="P5857" s="50"/>
      <c r="Q5857" s="87"/>
    </row>
    <row r="5858" spans="1:17" ht="15" customHeight="1" x14ac:dyDescent="0.25">
      <c r="A5858" s="50">
        <v>25061</v>
      </c>
      <c r="B5858" s="50" t="s">
        <v>5882</v>
      </c>
      <c r="C5858" s="50" t="s">
        <v>5883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71</v>
      </c>
      <c r="O5858" s="50" t="s">
        <v>72</v>
      </c>
      <c r="P5858" s="50"/>
      <c r="Q5858" s="87"/>
    </row>
    <row r="5859" spans="1:17" ht="15" customHeight="1" x14ac:dyDescent="0.25">
      <c r="A5859" s="50">
        <v>22889</v>
      </c>
      <c r="B5859" s="50" t="s">
        <v>5884</v>
      </c>
      <c r="C5859" s="50" t="s">
        <v>5885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71</v>
      </c>
      <c r="O5859" s="50" t="s">
        <v>1194</v>
      </c>
      <c r="P5859" s="50"/>
      <c r="Q5859" s="87"/>
    </row>
    <row r="5860" spans="1:17" ht="15" customHeight="1" x14ac:dyDescent="0.25">
      <c r="A5860" s="54">
        <v>7946</v>
      </c>
      <c r="B5860" s="54" t="s">
        <v>1152</v>
      </c>
      <c r="C5860" s="54" t="s">
        <v>1153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71</v>
      </c>
      <c r="O5860" s="54" t="s">
        <v>81</v>
      </c>
      <c r="P5860" s="54" t="s">
        <v>480</v>
      </c>
      <c r="Q5860" s="88"/>
    </row>
    <row r="5861" spans="1:17" ht="15" customHeight="1" x14ac:dyDescent="0.25">
      <c r="A5861" s="54">
        <v>7944</v>
      </c>
      <c r="B5861" s="54" t="s">
        <v>1150</v>
      </c>
      <c r="C5861" s="54" t="s">
        <v>1151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71</v>
      </c>
      <c r="O5861" s="54" t="s">
        <v>81</v>
      </c>
      <c r="P5861" s="54" t="s">
        <v>480</v>
      </c>
      <c r="Q5861" s="88"/>
    </row>
    <row r="5862" spans="1:17" ht="15" customHeight="1" x14ac:dyDescent="0.25">
      <c r="A5862" s="54">
        <v>7950</v>
      </c>
      <c r="B5862" s="54" t="s">
        <v>1154</v>
      </c>
      <c r="C5862" s="54" t="s">
        <v>1155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71</v>
      </c>
      <c r="O5862" s="54" t="s">
        <v>81</v>
      </c>
      <c r="P5862" s="54" t="s">
        <v>480</v>
      </c>
      <c r="Q5862" s="88"/>
    </row>
    <row r="5863" spans="1:17" ht="15" customHeight="1" x14ac:dyDescent="0.25">
      <c r="A5863" s="50">
        <v>7974</v>
      </c>
      <c r="B5863" s="50" t="s">
        <v>5886</v>
      </c>
      <c r="C5863" s="50" t="s">
        <v>5887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71</v>
      </c>
      <c r="O5863" s="50" t="s">
        <v>112</v>
      </c>
      <c r="P5863" s="50"/>
      <c r="Q5863" s="87"/>
    </row>
    <row r="5864" spans="1:17" ht="15" customHeight="1" x14ac:dyDescent="0.25">
      <c r="A5864" s="50">
        <v>7967</v>
      </c>
      <c r="B5864" s="50" t="s">
        <v>5888</v>
      </c>
      <c r="C5864" s="50" t="s">
        <v>5889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71</v>
      </c>
      <c r="O5864" s="50" t="s">
        <v>112</v>
      </c>
      <c r="P5864" s="50"/>
      <c r="Q5864" s="87"/>
    </row>
    <row r="5865" spans="1:17" ht="15" customHeight="1" x14ac:dyDescent="0.25">
      <c r="A5865" s="54">
        <v>7969</v>
      </c>
      <c r="B5865" s="54" t="s">
        <v>1156</v>
      </c>
      <c r="C5865" s="54" t="s">
        <v>1157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71</v>
      </c>
      <c r="O5865" s="54" t="s">
        <v>112</v>
      </c>
      <c r="P5865" s="54" t="s">
        <v>480</v>
      </c>
      <c r="Q5865" s="88"/>
    </row>
    <row r="5866" spans="1:17" ht="15" customHeight="1" x14ac:dyDescent="0.25">
      <c r="A5866" s="54">
        <v>26497</v>
      </c>
      <c r="B5866" s="54" t="s">
        <v>1742</v>
      </c>
      <c r="C5866" s="54" t="s">
        <v>1743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71</v>
      </c>
      <c r="O5866" s="54" t="s">
        <v>112</v>
      </c>
      <c r="P5866" s="54" t="s">
        <v>480</v>
      </c>
      <c r="Q5866" s="88"/>
    </row>
    <row r="5867" spans="1:17" ht="15" customHeight="1" x14ac:dyDescent="0.25">
      <c r="A5867" s="54">
        <v>23489</v>
      </c>
      <c r="B5867" s="54" t="s">
        <v>1556</v>
      </c>
      <c r="C5867" s="54" t="s">
        <v>1557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71</v>
      </c>
      <c r="O5867" s="54" t="s">
        <v>112</v>
      </c>
      <c r="P5867" s="54" t="s">
        <v>480</v>
      </c>
      <c r="Q5867" s="88"/>
    </row>
    <row r="5868" spans="1:17" ht="15" customHeight="1" x14ac:dyDescent="0.25">
      <c r="A5868" s="50">
        <v>18823</v>
      </c>
      <c r="B5868" s="50" t="s">
        <v>5890</v>
      </c>
      <c r="C5868" s="50" t="s">
        <v>5891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71</v>
      </c>
      <c r="O5868" s="50" t="s">
        <v>72</v>
      </c>
      <c r="P5868" s="50"/>
      <c r="Q5868" s="87"/>
    </row>
    <row r="5869" spans="1:17" ht="15" customHeight="1" x14ac:dyDescent="0.25">
      <c r="A5869" s="50">
        <v>24926</v>
      </c>
      <c r="B5869" s="50" t="s">
        <v>5892</v>
      </c>
      <c r="C5869" s="50" t="s">
        <v>5893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71</v>
      </c>
      <c r="O5869" s="50" t="s">
        <v>72</v>
      </c>
      <c r="P5869" s="50"/>
      <c r="Q5869" s="87"/>
    </row>
    <row r="5870" spans="1:17" ht="15" customHeight="1" x14ac:dyDescent="0.25">
      <c r="A5870" s="50">
        <v>18792</v>
      </c>
      <c r="B5870" s="50" t="s">
        <v>5894</v>
      </c>
      <c r="C5870" s="50" t="s">
        <v>5895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71</v>
      </c>
      <c r="O5870" s="50" t="s">
        <v>90</v>
      </c>
      <c r="P5870" s="50"/>
      <c r="Q5870" s="87"/>
    </row>
    <row r="5871" spans="1:17" ht="15" customHeight="1" x14ac:dyDescent="0.25">
      <c r="A5871" s="50">
        <v>19908</v>
      </c>
      <c r="B5871" s="50" t="s">
        <v>5896</v>
      </c>
      <c r="C5871" s="50" t="s">
        <v>5897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71</v>
      </c>
      <c r="O5871" s="50" t="s">
        <v>90</v>
      </c>
      <c r="P5871" s="50"/>
      <c r="Q5871" s="87"/>
    </row>
    <row r="5872" spans="1:17" ht="15" customHeight="1" x14ac:dyDescent="0.25">
      <c r="A5872" s="50">
        <v>19910</v>
      </c>
      <c r="B5872" s="50" t="s">
        <v>5898</v>
      </c>
      <c r="C5872" s="50" t="s">
        <v>5899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71</v>
      </c>
      <c r="O5872" s="50" t="s">
        <v>72</v>
      </c>
      <c r="P5872" s="50"/>
      <c r="Q5872" s="87"/>
    </row>
    <row r="5873" spans="1:17" ht="15" customHeight="1" x14ac:dyDescent="0.25">
      <c r="A5873" s="50">
        <v>22266</v>
      </c>
      <c r="B5873" s="50" t="s">
        <v>5900</v>
      </c>
      <c r="C5873" s="50" t="s">
        <v>5901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6"/>
        <v>2.3849780000000003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71</v>
      </c>
      <c r="O5873" s="50" t="s">
        <v>72</v>
      </c>
      <c r="P5873" s="50"/>
      <c r="Q5873" s="94">
        <v>46213</v>
      </c>
    </row>
    <row r="5874" spans="1:17" ht="15" customHeight="1" x14ac:dyDescent="0.25">
      <c r="A5874" s="50">
        <v>22263</v>
      </c>
      <c r="B5874" s="50" t="s">
        <v>5902</v>
      </c>
      <c r="C5874" s="50" t="s">
        <v>5903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6"/>
        <v>2.3849780000000003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71</v>
      </c>
      <c r="O5874" s="50" t="s">
        <v>72</v>
      </c>
      <c r="P5874" s="50"/>
      <c r="Q5874" s="94">
        <v>46213</v>
      </c>
    </row>
    <row r="5875" spans="1:17" ht="15" customHeight="1" x14ac:dyDescent="0.25">
      <c r="A5875" s="50">
        <v>22265</v>
      </c>
      <c r="B5875" s="50" t="s">
        <v>5904</v>
      </c>
      <c r="C5875" s="50" t="s">
        <v>5905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:H5938" si="289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71</v>
      </c>
      <c r="O5875" s="50" t="s">
        <v>72</v>
      </c>
      <c r="P5875" s="50"/>
      <c r="Q5875" s="94">
        <v>46213</v>
      </c>
    </row>
    <row r="5876" spans="1:17" ht="15" customHeight="1" x14ac:dyDescent="0.25">
      <c r="A5876" s="57">
        <v>26537</v>
      </c>
      <c r="B5876" s="57" t="s">
        <v>73</v>
      </c>
      <c r="C5876" s="57" t="s">
        <v>74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71</v>
      </c>
      <c r="O5876" s="57" t="s">
        <v>72</v>
      </c>
      <c r="P5876" s="57" t="s">
        <v>44</v>
      </c>
      <c r="Q5876" s="91"/>
    </row>
    <row r="5877" spans="1:17" ht="15" customHeight="1" x14ac:dyDescent="0.25">
      <c r="A5877" s="57">
        <v>26535</v>
      </c>
      <c r="B5877" s="57" t="s">
        <v>75</v>
      </c>
      <c r="C5877" s="57" t="s">
        <v>76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71</v>
      </c>
      <c r="O5877" s="57" t="s">
        <v>72</v>
      </c>
      <c r="P5877" s="57" t="s">
        <v>44</v>
      </c>
      <c r="Q5877" s="91"/>
    </row>
    <row r="5878" spans="1:17" ht="15" customHeight="1" x14ac:dyDescent="0.25">
      <c r="A5878" s="57">
        <v>26536</v>
      </c>
      <c r="B5878" s="57" t="s">
        <v>77</v>
      </c>
      <c r="C5878" s="57" t="s">
        <v>78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71</v>
      </c>
      <c r="O5878" s="57" t="s">
        <v>72</v>
      </c>
      <c r="P5878" s="57" t="s">
        <v>44</v>
      </c>
      <c r="Q5878" s="91"/>
    </row>
    <row r="5879" spans="1:17" ht="15" customHeight="1" x14ac:dyDescent="0.25">
      <c r="A5879" s="50">
        <v>18797</v>
      </c>
      <c r="B5879" s="50" t="s">
        <v>5906</v>
      </c>
      <c r="C5879" s="50" t="s">
        <v>5907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71</v>
      </c>
      <c r="O5879" s="50" t="s">
        <v>90</v>
      </c>
      <c r="P5879" s="50"/>
      <c r="Q5879" s="87"/>
    </row>
    <row r="5880" spans="1:17" ht="15" customHeight="1" x14ac:dyDescent="0.25">
      <c r="A5880" s="50">
        <v>18795</v>
      </c>
      <c r="B5880" s="50" t="s">
        <v>5908</v>
      </c>
      <c r="C5880" s="50" t="s">
        <v>5909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71</v>
      </c>
      <c r="O5880" s="50" t="s">
        <v>90</v>
      </c>
      <c r="P5880" s="50"/>
      <c r="Q5880" s="87"/>
    </row>
    <row r="5881" spans="1:17" ht="15" customHeight="1" x14ac:dyDescent="0.25">
      <c r="A5881" s="50">
        <v>18796</v>
      </c>
      <c r="B5881" s="50" t="s">
        <v>5910</v>
      </c>
      <c r="C5881" s="50" t="s">
        <v>5911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71</v>
      </c>
      <c r="O5881" s="50" t="s">
        <v>90</v>
      </c>
      <c r="P5881" s="50"/>
      <c r="Q5881" s="87"/>
    </row>
    <row r="5882" spans="1:17" ht="15" customHeight="1" x14ac:dyDescent="0.25">
      <c r="A5882" s="50">
        <v>24928</v>
      </c>
      <c r="B5882" s="50" t="s">
        <v>5912</v>
      </c>
      <c r="C5882" s="50" t="s">
        <v>5913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71</v>
      </c>
      <c r="O5882" s="50" t="s">
        <v>90</v>
      </c>
      <c r="P5882" s="50"/>
      <c r="Q5882" s="87"/>
    </row>
    <row r="5883" spans="1:17" ht="15" customHeight="1" x14ac:dyDescent="0.25">
      <c r="A5883" s="50">
        <v>18779</v>
      </c>
      <c r="B5883" s="50" t="s">
        <v>5914</v>
      </c>
      <c r="C5883" s="50" t="s">
        <v>5915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71</v>
      </c>
      <c r="O5883" s="50" t="s">
        <v>90</v>
      </c>
      <c r="P5883" s="50"/>
      <c r="Q5883" s="87"/>
    </row>
    <row r="5884" spans="1:17" ht="15" customHeight="1" x14ac:dyDescent="0.25">
      <c r="A5884" s="50">
        <v>18777</v>
      </c>
      <c r="B5884" s="50" t="s">
        <v>5916</v>
      </c>
      <c r="C5884" s="50" t="s">
        <v>5917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71</v>
      </c>
      <c r="O5884" s="50" t="s">
        <v>90</v>
      </c>
      <c r="P5884" s="50"/>
      <c r="Q5884" s="87"/>
    </row>
    <row r="5885" spans="1:17" ht="15" customHeight="1" x14ac:dyDescent="0.25">
      <c r="A5885" s="50">
        <v>18773</v>
      </c>
      <c r="B5885" s="50" t="s">
        <v>5918</v>
      </c>
      <c r="C5885" s="50" t="s">
        <v>5919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71</v>
      </c>
      <c r="O5885" s="50" t="s">
        <v>90</v>
      </c>
      <c r="P5885" s="50"/>
      <c r="Q5885" s="87"/>
    </row>
    <row r="5886" spans="1:17" ht="15" customHeight="1" x14ac:dyDescent="0.25">
      <c r="A5886" s="50">
        <v>19909</v>
      </c>
      <c r="B5886" s="50" t="s">
        <v>5920</v>
      </c>
      <c r="C5886" s="50" t="s">
        <v>5921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71</v>
      </c>
      <c r="O5886" s="50" t="s">
        <v>90</v>
      </c>
      <c r="P5886" s="50"/>
      <c r="Q5886" s="87"/>
    </row>
    <row r="5887" spans="1:17" ht="15" customHeight="1" x14ac:dyDescent="0.25">
      <c r="A5887" s="50">
        <v>18827</v>
      </c>
      <c r="B5887" s="50" t="s">
        <v>5922</v>
      </c>
      <c r="C5887" s="50" t="s">
        <v>5923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71</v>
      </c>
      <c r="O5887" s="50" t="s">
        <v>90</v>
      </c>
      <c r="P5887" s="50"/>
      <c r="Q5887" s="87"/>
    </row>
    <row r="5888" spans="1:17" ht="15" customHeight="1" x14ac:dyDescent="0.25">
      <c r="A5888" s="50">
        <v>18783</v>
      </c>
      <c r="B5888" s="50" t="s">
        <v>5924</v>
      </c>
      <c r="C5888" s="50" t="s">
        <v>5925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71</v>
      </c>
      <c r="O5888" s="50" t="s">
        <v>90</v>
      </c>
      <c r="P5888" s="50"/>
      <c r="Q5888" s="87"/>
    </row>
    <row r="5889" spans="1:17" ht="15" customHeight="1" x14ac:dyDescent="0.25">
      <c r="A5889" s="50">
        <v>18771</v>
      </c>
      <c r="B5889" s="50" t="s">
        <v>5926</v>
      </c>
      <c r="C5889" s="50" t="s">
        <v>5927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71</v>
      </c>
      <c r="O5889" s="50" t="s">
        <v>90</v>
      </c>
      <c r="P5889" s="50"/>
      <c r="Q5889" s="87"/>
    </row>
    <row r="5890" spans="1:17" ht="15" customHeight="1" x14ac:dyDescent="0.25">
      <c r="A5890" s="50">
        <v>24930</v>
      </c>
      <c r="B5890" s="50" t="s">
        <v>5928</v>
      </c>
      <c r="C5890" s="50" t="s">
        <v>5929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71</v>
      </c>
      <c r="O5890" s="50" t="s">
        <v>90</v>
      </c>
      <c r="P5890" s="50"/>
      <c r="Q5890" s="87"/>
    </row>
    <row r="5891" spans="1:17" ht="15" customHeight="1" x14ac:dyDescent="0.25">
      <c r="A5891" s="50">
        <v>18778</v>
      </c>
      <c r="B5891" s="50" t="s">
        <v>5930</v>
      </c>
      <c r="C5891" s="50" t="s">
        <v>5931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71</v>
      </c>
      <c r="O5891" s="50" t="s">
        <v>90</v>
      </c>
      <c r="P5891" s="50"/>
      <c r="Q5891" s="87"/>
    </row>
    <row r="5892" spans="1:17" ht="15" customHeight="1" x14ac:dyDescent="0.25">
      <c r="A5892" s="50">
        <v>18776</v>
      </c>
      <c r="B5892" s="50" t="s">
        <v>5932</v>
      </c>
      <c r="C5892" s="50" t="s">
        <v>5933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71</v>
      </c>
      <c r="O5892" s="50" t="s">
        <v>90</v>
      </c>
      <c r="P5892" s="50"/>
      <c r="Q5892" s="87"/>
    </row>
    <row r="5893" spans="1:17" ht="15" customHeight="1" x14ac:dyDescent="0.25">
      <c r="A5893" s="50">
        <v>18772</v>
      </c>
      <c r="B5893" s="50" t="s">
        <v>5934</v>
      </c>
      <c r="C5893" s="50" t="s">
        <v>5935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71</v>
      </c>
      <c r="O5893" s="50" t="s">
        <v>90</v>
      </c>
      <c r="P5893" s="50"/>
      <c r="Q5893" s="87"/>
    </row>
    <row r="5894" spans="1:17" ht="15" customHeight="1" x14ac:dyDescent="0.25">
      <c r="A5894" s="50">
        <v>19907</v>
      </c>
      <c r="B5894" s="50" t="s">
        <v>5936</v>
      </c>
      <c r="C5894" s="50" t="s">
        <v>5937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71</v>
      </c>
      <c r="O5894" s="50" t="s">
        <v>90</v>
      </c>
      <c r="P5894" s="50"/>
      <c r="Q5894" s="87"/>
    </row>
    <row r="5895" spans="1:17" ht="15" customHeight="1" x14ac:dyDescent="0.25">
      <c r="A5895" s="50">
        <v>8004</v>
      </c>
      <c r="B5895" s="50" t="s">
        <v>5938</v>
      </c>
      <c r="C5895" s="50" t="s">
        <v>5939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71</v>
      </c>
      <c r="O5895" s="50" t="s">
        <v>90</v>
      </c>
      <c r="P5895" s="50"/>
      <c r="Q5895" s="87"/>
    </row>
    <row r="5896" spans="1:17" ht="15" customHeight="1" x14ac:dyDescent="0.25">
      <c r="A5896" s="50">
        <v>18791</v>
      </c>
      <c r="B5896" s="50" t="s">
        <v>5940</v>
      </c>
      <c r="C5896" s="50" t="s">
        <v>5941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71</v>
      </c>
      <c r="O5896" s="50" t="s">
        <v>90</v>
      </c>
      <c r="P5896" s="50"/>
      <c r="Q5896" s="87"/>
    </row>
    <row r="5897" spans="1:17" ht="15" customHeight="1" x14ac:dyDescent="0.25">
      <c r="A5897" s="50">
        <v>18825</v>
      </c>
      <c r="B5897" s="50" t="s">
        <v>5942</v>
      </c>
      <c r="C5897" s="50" t="s">
        <v>5943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71</v>
      </c>
      <c r="O5897" s="50" t="s">
        <v>5944</v>
      </c>
      <c r="P5897" s="50"/>
      <c r="Q5897" s="87"/>
    </row>
    <row r="5898" spans="1:17" ht="15" customHeight="1" x14ac:dyDescent="0.25">
      <c r="A5898" s="50">
        <v>19904</v>
      </c>
      <c r="B5898" s="50" t="s">
        <v>5945</v>
      </c>
      <c r="C5898" s="50" t="s">
        <v>5946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89"/>
        <v>1.7749780000000002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71</v>
      </c>
      <c r="O5898" s="50" t="s">
        <v>90</v>
      </c>
      <c r="P5898" s="50"/>
      <c r="Q5898" s="94">
        <v>46213</v>
      </c>
    </row>
    <row r="5899" spans="1:17" ht="15" customHeight="1" x14ac:dyDescent="0.25">
      <c r="A5899" s="50">
        <v>18794</v>
      </c>
      <c r="B5899" s="50" t="s">
        <v>5947</v>
      </c>
      <c r="C5899" s="50" t="s">
        <v>5948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89"/>
        <v>1.7749780000000002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71</v>
      </c>
      <c r="O5899" s="50" t="s">
        <v>90</v>
      </c>
      <c r="P5899" s="50"/>
      <c r="Q5899" s="94">
        <v>46213</v>
      </c>
    </row>
    <row r="5900" spans="1:17" ht="15" customHeight="1" x14ac:dyDescent="0.25">
      <c r="A5900" s="50">
        <v>26230</v>
      </c>
      <c r="B5900" s="50" t="s">
        <v>5949</v>
      </c>
      <c r="C5900" s="50" t="s">
        <v>5950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71</v>
      </c>
      <c r="O5900" s="50" t="s">
        <v>81</v>
      </c>
      <c r="P5900" s="50"/>
      <c r="Q5900" s="87"/>
    </row>
    <row r="5901" spans="1:17" ht="15" customHeight="1" x14ac:dyDescent="0.25">
      <c r="A5901" s="50">
        <v>26229</v>
      </c>
      <c r="B5901" s="50" t="s">
        <v>5951</v>
      </c>
      <c r="C5901" s="50" t="s">
        <v>5952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71</v>
      </c>
      <c r="O5901" s="50" t="s">
        <v>81</v>
      </c>
      <c r="P5901" s="50"/>
      <c r="Q5901" s="87"/>
    </row>
    <row r="5902" spans="1:17" ht="15" customHeight="1" x14ac:dyDescent="0.25">
      <c r="A5902" s="50">
        <v>26228</v>
      </c>
      <c r="B5902" s="50" t="s">
        <v>5953</v>
      </c>
      <c r="C5902" s="50" t="s">
        <v>5954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71</v>
      </c>
      <c r="O5902" s="50" t="s">
        <v>81</v>
      </c>
      <c r="P5902" s="50"/>
      <c r="Q5902" s="87"/>
    </row>
    <row r="5903" spans="1:17" ht="15" customHeight="1" x14ac:dyDescent="0.25">
      <c r="A5903" s="50">
        <v>21326</v>
      </c>
      <c r="B5903" s="50" t="s">
        <v>5955</v>
      </c>
      <c r="C5903" s="50" t="s">
        <v>5956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71</v>
      </c>
      <c r="O5903" s="50" t="s">
        <v>81</v>
      </c>
      <c r="P5903" s="50"/>
      <c r="Q5903" s="87"/>
    </row>
    <row r="5904" spans="1:17" ht="15" customHeight="1" x14ac:dyDescent="0.25">
      <c r="A5904" s="50">
        <v>21325</v>
      </c>
      <c r="B5904" s="50" t="s">
        <v>5957</v>
      </c>
      <c r="C5904" s="50" t="s">
        <v>5958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71</v>
      </c>
      <c r="O5904" s="50" t="s">
        <v>81</v>
      </c>
      <c r="P5904" s="50"/>
      <c r="Q5904" s="87"/>
    </row>
    <row r="5905" spans="1:17" ht="15" customHeight="1" x14ac:dyDescent="0.25">
      <c r="A5905" s="50">
        <v>21324</v>
      </c>
      <c r="B5905" s="50" t="s">
        <v>5959</v>
      </c>
      <c r="C5905" s="50" t="s">
        <v>5960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71</v>
      </c>
      <c r="O5905" s="50" t="s">
        <v>81</v>
      </c>
      <c r="P5905" s="50"/>
      <c r="Q5905" s="87"/>
    </row>
    <row r="5906" spans="1:17" ht="15" customHeight="1" x14ac:dyDescent="0.25">
      <c r="A5906" s="50">
        <v>21329</v>
      </c>
      <c r="B5906" s="50" t="s">
        <v>5961</v>
      </c>
      <c r="C5906" s="50" t="s">
        <v>5962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71</v>
      </c>
      <c r="O5906" s="50" t="s">
        <v>81</v>
      </c>
      <c r="P5906" s="50"/>
      <c r="Q5906" s="87"/>
    </row>
    <row r="5907" spans="1:17" ht="15" customHeight="1" x14ac:dyDescent="0.25">
      <c r="A5907" s="50">
        <v>21327</v>
      </c>
      <c r="B5907" s="50" t="s">
        <v>5963</v>
      </c>
      <c r="C5907" s="50" t="s">
        <v>5964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71</v>
      </c>
      <c r="O5907" s="50" t="s">
        <v>81</v>
      </c>
      <c r="P5907" s="50"/>
      <c r="Q5907" s="87"/>
    </row>
    <row r="5908" spans="1:17" ht="15" customHeight="1" x14ac:dyDescent="0.25">
      <c r="A5908" s="50">
        <v>21330</v>
      </c>
      <c r="B5908" s="50" t="s">
        <v>5965</v>
      </c>
      <c r="C5908" s="50" t="s">
        <v>5966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71</v>
      </c>
      <c r="O5908" s="50" t="s">
        <v>81</v>
      </c>
      <c r="P5908" s="50"/>
      <c r="Q5908" s="87"/>
    </row>
    <row r="5909" spans="1:17" ht="15" customHeight="1" x14ac:dyDescent="0.25">
      <c r="A5909" s="50">
        <v>18670</v>
      </c>
      <c r="B5909" s="50" t="s">
        <v>5967</v>
      </c>
      <c r="C5909" s="50" t="s">
        <v>5968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71</v>
      </c>
      <c r="O5909" s="50" t="s">
        <v>81</v>
      </c>
      <c r="P5909" s="50"/>
      <c r="Q5909" s="87"/>
    </row>
    <row r="5910" spans="1:17" ht="15" customHeight="1" x14ac:dyDescent="0.25">
      <c r="A5910" s="50">
        <v>18669</v>
      </c>
      <c r="B5910" s="50" t="s">
        <v>5969</v>
      </c>
      <c r="C5910" s="50" t="s">
        <v>5970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71</v>
      </c>
      <c r="O5910" s="50" t="s">
        <v>81</v>
      </c>
      <c r="P5910" s="50"/>
      <c r="Q5910" s="87"/>
    </row>
    <row r="5911" spans="1:17" ht="15" customHeight="1" x14ac:dyDescent="0.25">
      <c r="A5911" s="50">
        <v>18668</v>
      </c>
      <c r="B5911" s="50" t="s">
        <v>5971</v>
      </c>
      <c r="C5911" s="50" t="s">
        <v>5972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71</v>
      </c>
      <c r="O5911" s="50" t="s">
        <v>81</v>
      </c>
      <c r="P5911" s="50"/>
      <c r="Q5911" s="87"/>
    </row>
    <row r="5912" spans="1:17" ht="15" customHeight="1" x14ac:dyDescent="0.25">
      <c r="A5912" s="50">
        <v>8022</v>
      </c>
      <c r="B5912" s="50" t="s">
        <v>5973</v>
      </c>
      <c r="C5912" s="50" t="s">
        <v>5974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71</v>
      </c>
      <c r="O5912" s="50" t="s">
        <v>90</v>
      </c>
      <c r="P5912" s="50"/>
      <c r="Q5912" s="87"/>
    </row>
    <row r="5913" spans="1:17" ht="15" customHeight="1" x14ac:dyDescent="0.25">
      <c r="A5913" s="50">
        <v>22844</v>
      </c>
      <c r="B5913" s="50" t="s">
        <v>5975</v>
      </c>
      <c r="C5913" s="50" t="s">
        <v>5976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71</v>
      </c>
      <c r="O5913" s="50" t="s">
        <v>90</v>
      </c>
      <c r="P5913" s="50"/>
      <c r="Q5913" s="87"/>
    </row>
    <row r="5914" spans="1:17" ht="15" customHeight="1" x14ac:dyDescent="0.25">
      <c r="A5914" s="50">
        <v>21732</v>
      </c>
      <c r="B5914" s="50" t="s">
        <v>5977</v>
      </c>
      <c r="C5914" s="50" t="s">
        <v>5978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71</v>
      </c>
      <c r="O5914" s="50" t="s">
        <v>90</v>
      </c>
      <c r="P5914" s="50"/>
      <c r="Q5914" s="87"/>
    </row>
    <row r="5915" spans="1:17" ht="15" customHeight="1" x14ac:dyDescent="0.25">
      <c r="A5915" s="50">
        <v>21733</v>
      </c>
      <c r="B5915" s="50" t="s">
        <v>5979</v>
      </c>
      <c r="C5915" s="50" t="s">
        <v>5980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71</v>
      </c>
      <c r="O5915" s="50" t="s">
        <v>90</v>
      </c>
      <c r="P5915" s="50"/>
      <c r="Q5915" s="87"/>
    </row>
    <row r="5916" spans="1:17" ht="15" customHeight="1" x14ac:dyDescent="0.25">
      <c r="A5916" s="50">
        <v>8034</v>
      </c>
      <c r="B5916" s="50" t="s">
        <v>5981</v>
      </c>
      <c r="C5916" s="50" t="s">
        <v>5982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71</v>
      </c>
      <c r="O5916" s="50" t="s">
        <v>90</v>
      </c>
      <c r="P5916" s="50"/>
      <c r="Q5916" s="87"/>
    </row>
    <row r="5917" spans="1:17" ht="15" customHeight="1" x14ac:dyDescent="0.25">
      <c r="A5917" s="56">
        <v>11298</v>
      </c>
      <c r="B5917" s="56" t="s">
        <v>7312</v>
      </c>
      <c r="C5917" s="56" t="s">
        <v>7313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71</v>
      </c>
      <c r="O5917" s="56" t="s">
        <v>7260</v>
      </c>
      <c r="P5917" s="56"/>
      <c r="Q5917" s="93"/>
    </row>
    <row r="5918" spans="1:17" ht="15" customHeight="1" x14ac:dyDescent="0.25">
      <c r="A5918" s="50">
        <v>20548</v>
      </c>
      <c r="B5918" s="50" t="s">
        <v>5983</v>
      </c>
      <c r="C5918" s="50" t="s">
        <v>5984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71</v>
      </c>
      <c r="O5918" s="50" t="s">
        <v>81</v>
      </c>
      <c r="P5918" s="50"/>
      <c r="Q5918" s="87"/>
    </row>
    <row r="5919" spans="1:17" ht="15" customHeight="1" x14ac:dyDescent="0.25">
      <c r="A5919" s="50">
        <v>20549</v>
      </c>
      <c r="B5919" s="50" t="s">
        <v>5985</v>
      </c>
      <c r="C5919" s="50" t="s">
        <v>5986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71</v>
      </c>
      <c r="O5919" s="50" t="s">
        <v>81</v>
      </c>
      <c r="P5919" s="50"/>
      <c r="Q5919" s="87"/>
    </row>
    <row r="5920" spans="1:17" ht="15" customHeight="1" x14ac:dyDescent="0.25">
      <c r="A5920" s="54">
        <v>25942</v>
      </c>
      <c r="B5920" s="54" t="s">
        <v>1716</v>
      </c>
      <c r="C5920" s="54" t="s">
        <v>1717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89"/>
        <v>3.3609779999999994</v>
      </c>
      <c r="I5920" s="54">
        <v>12</v>
      </c>
      <c r="J5920" s="54">
        <v>5</v>
      </c>
      <c r="K5920" s="54">
        <v>60</v>
      </c>
      <c r="L5920" s="54">
        <f t="shared" si="290"/>
        <v>0</v>
      </c>
      <c r="M5920" s="54">
        <f t="shared" si="291"/>
        <v>0</v>
      </c>
      <c r="N5920" s="54" t="s">
        <v>71</v>
      </c>
      <c r="O5920" s="54" t="s">
        <v>72</v>
      </c>
      <c r="P5920" s="54" t="s">
        <v>480</v>
      </c>
      <c r="Q5920" s="88"/>
    </row>
    <row r="5921" spans="1:17" ht="15" customHeight="1" x14ac:dyDescent="0.25">
      <c r="A5921" s="54">
        <v>25943</v>
      </c>
      <c r="B5921" s="54" t="s">
        <v>1718</v>
      </c>
      <c r="C5921" s="54" t="s">
        <v>1719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89"/>
        <v>3.3609779999999994</v>
      </c>
      <c r="I5921" s="54">
        <v>12</v>
      </c>
      <c r="J5921" s="54">
        <v>5</v>
      </c>
      <c r="K5921" s="54">
        <v>60</v>
      </c>
      <c r="L5921" s="54">
        <f t="shared" si="290"/>
        <v>0</v>
      </c>
      <c r="M5921" s="54">
        <f t="shared" si="291"/>
        <v>0</v>
      </c>
      <c r="N5921" s="54" t="s">
        <v>71</v>
      </c>
      <c r="O5921" s="54" t="s">
        <v>72</v>
      </c>
      <c r="P5921" s="54" t="s">
        <v>480</v>
      </c>
      <c r="Q5921" s="88"/>
    </row>
    <row r="5922" spans="1:17" ht="15" customHeight="1" x14ac:dyDescent="0.25">
      <c r="A5922" s="54">
        <v>25944</v>
      </c>
      <c r="B5922" s="54" t="s">
        <v>1720</v>
      </c>
      <c r="C5922" s="54" t="s">
        <v>1721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89"/>
        <v>3.3609779999999994</v>
      </c>
      <c r="I5922" s="54">
        <v>12</v>
      </c>
      <c r="J5922" s="54">
        <v>5</v>
      </c>
      <c r="K5922" s="54">
        <v>60</v>
      </c>
      <c r="L5922" s="54">
        <f t="shared" si="290"/>
        <v>0</v>
      </c>
      <c r="M5922" s="54">
        <f t="shared" si="291"/>
        <v>0</v>
      </c>
      <c r="N5922" s="54" t="s">
        <v>71</v>
      </c>
      <c r="O5922" s="54" t="s">
        <v>72</v>
      </c>
      <c r="P5922" s="54" t="s">
        <v>480</v>
      </c>
      <c r="Q5922" s="88"/>
    </row>
    <row r="5923" spans="1:17" ht="15" customHeight="1" x14ac:dyDescent="0.25">
      <c r="A5923" s="54">
        <v>25941</v>
      </c>
      <c r="B5923" s="54" t="s">
        <v>1714</v>
      </c>
      <c r="C5923" s="54" t="s">
        <v>1715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89"/>
        <v>3.3609779999999994</v>
      </c>
      <c r="I5923" s="54">
        <v>12</v>
      </c>
      <c r="J5923" s="54">
        <v>5</v>
      </c>
      <c r="K5923" s="54">
        <v>60</v>
      </c>
      <c r="L5923" s="54">
        <f t="shared" si="290"/>
        <v>0</v>
      </c>
      <c r="M5923" s="54">
        <f t="shared" si="291"/>
        <v>0</v>
      </c>
      <c r="N5923" s="54" t="s">
        <v>71</v>
      </c>
      <c r="O5923" s="54" t="s">
        <v>72</v>
      </c>
      <c r="P5923" s="54" t="s">
        <v>480</v>
      </c>
      <c r="Q5923" s="88"/>
    </row>
    <row r="5924" spans="1:17" ht="15" customHeight="1" x14ac:dyDescent="0.25">
      <c r="A5924" s="50">
        <v>21705</v>
      </c>
      <c r="B5924" s="50" t="s">
        <v>5987</v>
      </c>
      <c r="C5924" s="50" t="s">
        <v>5988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71</v>
      </c>
      <c r="O5924" s="50" t="s">
        <v>72</v>
      </c>
      <c r="P5924" s="50"/>
      <c r="Q5924" s="87"/>
    </row>
    <row r="5925" spans="1:17" ht="15" customHeight="1" x14ac:dyDescent="0.25">
      <c r="A5925" s="50">
        <v>21707</v>
      </c>
      <c r="B5925" s="50" t="s">
        <v>5989</v>
      </c>
      <c r="C5925" s="50" t="s">
        <v>5990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71</v>
      </c>
      <c r="O5925" s="50" t="s">
        <v>72</v>
      </c>
      <c r="P5925" s="50"/>
      <c r="Q5925" s="87"/>
    </row>
    <row r="5926" spans="1:17" ht="15" customHeight="1" x14ac:dyDescent="0.25">
      <c r="A5926" s="50">
        <v>25946</v>
      </c>
      <c r="B5926" s="50" t="s">
        <v>5991</v>
      </c>
      <c r="C5926" s="50" t="s">
        <v>5992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71</v>
      </c>
      <c r="O5926" s="50" t="s">
        <v>72</v>
      </c>
      <c r="P5926" s="50"/>
      <c r="Q5926" s="87"/>
    </row>
    <row r="5927" spans="1:17" ht="15" customHeight="1" x14ac:dyDescent="0.25">
      <c r="A5927" s="50">
        <v>25947</v>
      </c>
      <c r="B5927" s="50" t="s">
        <v>5993</v>
      </c>
      <c r="C5927" s="50" t="s">
        <v>5994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71</v>
      </c>
      <c r="O5927" s="50" t="s">
        <v>72</v>
      </c>
      <c r="P5927" s="50"/>
      <c r="Q5927" s="87"/>
    </row>
    <row r="5928" spans="1:17" ht="15" customHeight="1" x14ac:dyDescent="0.25">
      <c r="A5928" s="50">
        <v>26114</v>
      </c>
      <c r="B5928" s="50" t="s">
        <v>5995</v>
      </c>
      <c r="C5928" s="50" t="s">
        <v>5996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71</v>
      </c>
      <c r="O5928" s="50" t="s">
        <v>72</v>
      </c>
      <c r="P5928" s="50"/>
      <c r="Q5928" s="87"/>
    </row>
    <row r="5929" spans="1:17" ht="15" customHeight="1" x14ac:dyDescent="0.25">
      <c r="A5929" s="50">
        <v>25945</v>
      </c>
      <c r="B5929" s="50" t="s">
        <v>5997</v>
      </c>
      <c r="C5929" s="50" t="s">
        <v>5998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71</v>
      </c>
      <c r="O5929" s="50" t="s">
        <v>72</v>
      </c>
      <c r="P5929" s="50"/>
      <c r="Q5929" s="87"/>
    </row>
    <row r="5930" spans="1:17" ht="15" customHeight="1" x14ac:dyDescent="0.25">
      <c r="A5930" s="50">
        <v>22839</v>
      </c>
      <c r="B5930" s="50" t="s">
        <v>5999</v>
      </c>
      <c r="C5930" s="50" t="s">
        <v>6000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71</v>
      </c>
      <c r="O5930" s="50" t="s">
        <v>72</v>
      </c>
      <c r="P5930" s="50"/>
      <c r="Q5930" s="87"/>
    </row>
    <row r="5931" spans="1:17" ht="15" customHeight="1" x14ac:dyDescent="0.25">
      <c r="A5931" s="50">
        <v>22841</v>
      </c>
      <c r="B5931" s="50" t="s">
        <v>6001</v>
      </c>
      <c r="C5931" s="50" t="s">
        <v>6002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71</v>
      </c>
      <c r="O5931" s="50" t="s">
        <v>72</v>
      </c>
      <c r="P5931" s="50"/>
      <c r="Q5931" s="87"/>
    </row>
    <row r="5932" spans="1:17" ht="15" customHeight="1" x14ac:dyDescent="0.25">
      <c r="A5932" s="50">
        <v>22840</v>
      </c>
      <c r="B5932" s="50" t="s">
        <v>6003</v>
      </c>
      <c r="C5932" s="50" t="s">
        <v>6004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71</v>
      </c>
      <c r="O5932" s="50" t="s">
        <v>72</v>
      </c>
      <c r="P5932" s="50"/>
      <c r="Q5932" s="87"/>
    </row>
    <row r="5933" spans="1:17" ht="15" customHeight="1" x14ac:dyDescent="0.25">
      <c r="A5933" s="54">
        <v>17419</v>
      </c>
      <c r="B5933" s="54" t="s">
        <v>1230</v>
      </c>
      <c r="C5933" s="54" t="s">
        <v>1231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71</v>
      </c>
      <c r="O5933" s="54" t="s">
        <v>81</v>
      </c>
      <c r="P5933" s="54" t="s">
        <v>480</v>
      </c>
      <c r="Q5933" s="88"/>
    </row>
    <row r="5934" spans="1:17" ht="15" customHeight="1" x14ac:dyDescent="0.25">
      <c r="A5934" s="50">
        <v>8078</v>
      </c>
      <c r="B5934" s="50" t="s">
        <v>6005</v>
      </c>
      <c r="C5934" s="50" t="s">
        <v>6006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71</v>
      </c>
      <c r="O5934" s="50" t="s">
        <v>81</v>
      </c>
      <c r="P5934" s="50"/>
      <c r="Q5934" s="87"/>
    </row>
    <row r="5935" spans="1:17" ht="15" customHeight="1" x14ac:dyDescent="0.25">
      <c r="A5935" s="54">
        <v>20928</v>
      </c>
      <c r="B5935" s="54" t="s">
        <v>1381</v>
      </c>
      <c r="C5935" s="54" t="s">
        <v>1382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71</v>
      </c>
      <c r="O5935" s="54" t="s">
        <v>81</v>
      </c>
      <c r="P5935" s="54" t="s">
        <v>480</v>
      </c>
      <c r="Q5935" s="88"/>
    </row>
    <row r="5936" spans="1:17" ht="15" customHeight="1" x14ac:dyDescent="0.25">
      <c r="A5936" s="50">
        <v>8076</v>
      </c>
      <c r="B5936" s="50" t="s">
        <v>6007</v>
      </c>
      <c r="C5936" s="50" t="s">
        <v>6008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71</v>
      </c>
      <c r="O5936" s="50" t="s">
        <v>81</v>
      </c>
      <c r="P5936" s="50"/>
      <c r="Q5936" s="87"/>
    </row>
    <row r="5937" spans="1:17" ht="15" customHeight="1" x14ac:dyDescent="0.25">
      <c r="A5937" s="54">
        <v>17374</v>
      </c>
      <c r="B5937" s="54" t="s">
        <v>1228</v>
      </c>
      <c r="C5937" s="54" t="s">
        <v>1229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71</v>
      </c>
      <c r="O5937" s="54" t="s">
        <v>81</v>
      </c>
      <c r="P5937" s="54" t="s">
        <v>480</v>
      </c>
      <c r="Q5937" s="88"/>
    </row>
    <row r="5938" spans="1:17" ht="15" customHeight="1" x14ac:dyDescent="0.25">
      <c r="A5938" s="50">
        <v>17428</v>
      </c>
      <c r="B5938" s="50" t="s">
        <v>6009</v>
      </c>
      <c r="C5938" s="50" t="s">
        <v>6010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71</v>
      </c>
      <c r="O5938" s="50" t="s">
        <v>81</v>
      </c>
      <c r="P5938" s="50"/>
      <c r="Q5938" s="87"/>
    </row>
    <row r="5939" spans="1:17" ht="15" customHeight="1" x14ac:dyDescent="0.25">
      <c r="A5939" s="50">
        <v>26608</v>
      </c>
      <c r="B5939" s="50" t="s">
        <v>6011</v>
      </c>
      <c r="C5939" s="50" t="s">
        <v>6012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71</v>
      </c>
      <c r="O5939" s="50" t="s">
        <v>81</v>
      </c>
      <c r="P5939" s="50"/>
      <c r="Q5939" s="87"/>
    </row>
    <row r="5940" spans="1:17" ht="15" customHeight="1" x14ac:dyDescent="0.25">
      <c r="A5940" s="50">
        <v>26607</v>
      </c>
      <c r="B5940" s="50" t="s">
        <v>6013</v>
      </c>
      <c r="C5940" s="50" t="s">
        <v>6014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71</v>
      </c>
      <c r="O5940" s="50" t="s">
        <v>81</v>
      </c>
      <c r="P5940" s="50"/>
      <c r="Q5940" s="87"/>
    </row>
    <row r="5941" spans="1:17" ht="15" customHeight="1" x14ac:dyDescent="0.25">
      <c r="A5941" s="54">
        <v>8114</v>
      </c>
      <c r="B5941" s="54" t="s">
        <v>1160</v>
      </c>
      <c r="C5941" s="54" t="s">
        <v>1161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71</v>
      </c>
      <c r="O5941" s="54" t="s">
        <v>81</v>
      </c>
      <c r="P5941" s="54" t="s">
        <v>480</v>
      </c>
      <c r="Q5941" s="88"/>
    </row>
    <row r="5942" spans="1:17" ht="15" customHeight="1" x14ac:dyDescent="0.25">
      <c r="A5942" s="54">
        <v>24082</v>
      </c>
      <c r="B5942" s="54" t="s">
        <v>1586</v>
      </c>
      <c r="C5942" s="54" t="s">
        <v>1587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71</v>
      </c>
      <c r="O5942" s="54" t="s">
        <v>81</v>
      </c>
      <c r="P5942" s="54" t="s">
        <v>480</v>
      </c>
      <c r="Q5942" s="88"/>
    </row>
    <row r="5943" spans="1:17" ht="15" customHeight="1" x14ac:dyDescent="0.25">
      <c r="A5943" s="54">
        <v>17369</v>
      </c>
      <c r="B5943" s="54" t="s">
        <v>1224</v>
      </c>
      <c r="C5943" s="54" t="s">
        <v>1225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71</v>
      </c>
      <c r="O5943" s="54" t="s">
        <v>81</v>
      </c>
      <c r="P5943" s="54" t="s">
        <v>480</v>
      </c>
      <c r="Q5943" s="88"/>
    </row>
    <row r="5944" spans="1:17" ht="15" customHeight="1" x14ac:dyDescent="0.25">
      <c r="A5944" s="54">
        <v>17370</v>
      </c>
      <c r="B5944" s="54" t="s">
        <v>1226</v>
      </c>
      <c r="C5944" s="54" t="s">
        <v>1227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71</v>
      </c>
      <c r="O5944" s="54" t="s">
        <v>81</v>
      </c>
      <c r="P5944" s="54" t="s">
        <v>480</v>
      </c>
      <c r="Q5944" s="88"/>
    </row>
    <row r="5945" spans="1:17" ht="15" customHeight="1" x14ac:dyDescent="0.25">
      <c r="A5945" s="54">
        <v>20927</v>
      </c>
      <c r="B5945" s="54" t="s">
        <v>1379</v>
      </c>
      <c r="C5945" s="54" t="s">
        <v>1380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71</v>
      </c>
      <c r="O5945" s="54" t="s">
        <v>81</v>
      </c>
      <c r="P5945" s="54" t="s">
        <v>480</v>
      </c>
      <c r="Q5945" s="88"/>
    </row>
    <row r="5946" spans="1:17" ht="15" customHeight="1" x14ac:dyDescent="0.25">
      <c r="A5946" s="54">
        <v>17424</v>
      </c>
      <c r="B5946" s="54" t="s">
        <v>1232</v>
      </c>
      <c r="C5946" s="54" t="s">
        <v>1233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71</v>
      </c>
      <c r="O5946" s="54" t="s">
        <v>81</v>
      </c>
      <c r="P5946" s="54" t="s">
        <v>480</v>
      </c>
      <c r="Q5946" s="88"/>
    </row>
    <row r="5947" spans="1:17" ht="15" customHeight="1" x14ac:dyDescent="0.25">
      <c r="A5947" s="54">
        <v>17426</v>
      </c>
      <c r="B5947" s="54" t="s">
        <v>1234</v>
      </c>
      <c r="C5947" s="54" t="s">
        <v>1235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71</v>
      </c>
      <c r="O5947" s="54" t="s">
        <v>81</v>
      </c>
      <c r="P5947" s="54" t="s">
        <v>480</v>
      </c>
      <c r="Q5947" s="88"/>
    </row>
    <row r="5948" spans="1:17" ht="15" customHeight="1" x14ac:dyDescent="0.25">
      <c r="A5948" s="54">
        <v>8077</v>
      </c>
      <c r="B5948" s="54" t="s">
        <v>1158</v>
      </c>
      <c r="C5948" s="54" t="s">
        <v>1159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71</v>
      </c>
      <c r="O5948" s="54" t="s">
        <v>81</v>
      </c>
      <c r="P5948" s="54" t="s">
        <v>480</v>
      </c>
      <c r="Q5948" s="88"/>
    </row>
    <row r="5949" spans="1:17" ht="15" customHeight="1" x14ac:dyDescent="0.25">
      <c r="A5949" s="50">
        <v>17378</v>
      </c>
      <c r="B5949" s="50" t="s">
        <v>6015</v>
      </c>
      <c r="C5949" s="50" t="s">
        <v>6016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71</v>
      </c>
      <c r="O5949" s="50" t="s">
        <v>81</v>
      </c>
      <c r="P5949" s="50"/>
      <c r="Q5949" s="87"/>
    </row>
    <row r="5950" spans="1:17" ht="15" customHeight="1" x14ac:dyDescent="0.25">
      <c r="A5950" s="50">
        <v>20153</v>
      </c>
      <c r="B5950" s="50" t="s">
        <v>6017</v>
      </c>
      <c r="C5950" s="50" t="s">
        <v>6018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71</v>
      </c>
      <c r="O5950" s="50" t="s">
        <v>81</v>
      </c>
      <c r="P5950" s="50"/>
      <c r="Q5950" s="87"/>
    </row>
    <row r="5951" spans="1:17" ht="15" customHeight="1" x14ac:dyDescent="0.25">
      <c r="A5951" s="50">
        <v>8109</v>
      </c>
      <c r="B5951" s="50" t="s">
        <v>6019</v>
      </c>
      <c r="C5951" s="50" t="s">
        <v>6020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71</v>
      </c>
      <c r="O5951" s="50" t="s">
        <v>81</v>
      </c>
      <c r="P5951" s="50"/>
      <c r="Q5951" s="87"/>
    </row>
    <row r="5952" spans="1:17" ht="15" customHeight="1" x14ac:dyDescent="0.25">
      <c r="A5952" s="50">
        <v>17377</v>
      </c>
      <c r="B5952" s="50" t="s">
        <v>6021</v>
      </c>
      <c r="C5952" s="50" t="s">
        <v>6022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71</v>
      </c>
      <c r="O5952" s="50" t="s">
        <v>81</v>
      </c>
      <c r="P5952" s="50"/>
      <c r="Q5952" s="87"/>
    </row>
    <row r="5953" spans="1:17" ht="15" customHeight="1" x14ac:dyDescent="0.25">
      <c r="A5953" s="50">
        <v>17430</v>
      </c>
      <c r="B5953" s="50" t="s">
        <v>6023</v>
      </c>
      <c r="C5953" s="50" t="s">
        <v>6024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71</v>
      </c>
      <c r="O5953" s="50" t="s">
        <v>81</v>
      </c>
      <c r="P5953" s="50"/>
      <c r="Q5953" s="87"/>
    </row>
    <row r="5954" spans="1:17" ht="15" customHeight="1" x14ac:dyDescent="0.25">
      <c r="A5954" s="56">
        <v>8160</v>
      </c>
      <c r="B5954" s="56" t="s">
        <v>7271</v>
      </c>
      <c r="C5954" s="56" t="s">
        <v>7272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71</v>
      </c>
      <c r="O5954" s="56" t="s">
        <v>7260</v>
      </c>
      <c r="P5954" s="56"/>
      <c r="Q5954" s="93"/>
    </row>
    <row r="5955" spans="1:17" ht="15" customHeight="1" x14ac:dyDescent="0.25">
      <c r="A5955" s="56">
        <v>8156</v>
      </c>
      <c r="B5955" s="56" t="s">
        <v>7269</v>
      </c>
      <c r="C5955" s="56" t="s">
        <v>7270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71</v>
      </c>
      <c r="O5955" s="56" t="s">
        <v>7260</v>
      </c>
      <c r="P5955" s="56"/>
      <c r="Q5955" s="93"/>
    </row>
    <row r="5956" spans="1:17" ht="15" customHeight="1" x14ac:dyDescent="0.25">
      <c r="A5956" s="56">
        <v>22501</v>
      </c>
      <c r="B5956" s="56" t="s">
        <v>7398</v>
      </c>
      <c r="C5956" s="56" t="s">
        <v>7399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71</v>
      </c>
      <c r="O5956" s="56" t="s">
        <v>7260</v>
      </c>
      <c r="P5956" s="56"/>
      <c r="Q5956" s="93"/>
    </row>
    <row r="5957" spans="1:17" ht="15" customHeight="1" x14ac:dyDescent="0.25">
      <c r="A5957" s="56">
        <v>22460</v>
      </c>
      <c r="B5957" s="56" t="s">
        <v>7388</v>
      </c>
      <c r="C5957" s="56" t="s">
        <v>7389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71</v>
      </c>
      <c r="O5957" s="56" t="s">
        <v>7260</v>
      </c>
      <c r="P5957" s="56"/>
      <c r="Q5957" s="93"/>
    </row>
    <row r="5958" spans="1:17" ht="15" customHeight="1" x14ac:dyDescent="0.25">
      <c r="A5958" s="56">
        <v>22493</v>
      </c>
      <c r="B5958" s="56" t="s">
        <v>7394</v>
      </c>
      <c r="C5958" s="56" t="s">
        <v>7395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71</v>
      </c>
      <c r="O5958" s="56" t="s">
        <v>7260</v>
      </c>
      <c r="P5958" s="56"/>
      <c r="Q5958" s="93"/>
    </row>
    <row r="5959" spans="1:17" ht="15" customHeight="1" x14ac:dyDescent="0.25">
      <c r="A5959" s="56">
        <v>8143</v>
      </c>
      <c r="B5959" s="56" t="s">
        <v>7261</v>
      </c>
      <c r="C5959" s="56" t="s">
        <v>7262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71</v>
      </c>
      <c r="O5959" s="56" t="s">
        <v>7260</v>
      </c>
      <c r="P5959" s="56"/>
      <c r="Q5959" s="93"/>
    </row>
    <row r="5960" spans="1:17" ht="15" customHeight="1" x14ac:dyDescent="0.25">
      <c r="A5960" s="56">
        <v>8154</v>
      </c>
      <c r="B5960" s="56" t="s">
        <v>7267</v>
      </c>
      <c r="C5960" s="56" t="s">
        <v>7268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71</v>
      </c>
      <c r="O5960" s="56" t="s">
        <v>7260</v>
      </c>
      <c r="P5960" s="56"/>
      <c r="Q5960" s="93"/>
    </row>
    <row r="5961" spans="1:17" ht="15" customHeight="1" x14ac:dyDescent="0.25">
      <c r="A5961" s="56">
        <v>22492</v>
      </c>
      <c r="B5961" s="56" t="s">
        <v>7392</v>
      </c>
      <c r="C5961" s="56" t="s">
        <v>7393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71</v>
      </c>
      <c r="O5961" s="56" t="s">
        <v>7260</v>
      </c>
      <c r="P5961" s="56"/>
      <c r="Q5961" s="93"/>
    </row>
    <row r="5962" spans="1:17" ht="15" customHeight="1" x14ac:dyDescent="0.25">
      <c r="A5962" s="56">
        <v>8147</v>
      </c>
      <c r="B5962" s="56" t="s">
        <v>7263</v>
      </c>
      <c r="C5962" s="56" t="s">
        <v>7264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71</v>
      </c>
      <c r="O5962" s="56" t="s">
        <v>7260</v>
      </c>
      <c r="P5962" s="56"/>
      <c r="Q5962" s="93"/>
    </row>
    <row r="5963" spans="1:17" ht="15" customHeight="1" x14ac:dyDescent="0.25">
      <c r="A5963" s="56">
        <v>22495</v>
      </c>
      <c r="B5963" s="56" t="s">
        <v>7396</v>
      </c>
      <c r="C5963" s="56" t="s">
        <v>7397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71</v>
      </c>
      <c r="O5963" s="56" t="s">
        <v>7260</v>
      </c>
      <c r="P5963" s="56"/>
      <c r="Q5963" s="93"/>
    </row>
    <row r="5964" spans="1:17" ht="15" customHeight="1" x14ac:dyDescent="0.25">
      <c r="A5964" s="56">
        <v>8141</v>
      </c>
      <c r="B5964" s="56" t="s">
        <v>7258</v>
      </c>
      <c r="C5964" s="56" t="s">
        <v>7259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71</v>
      </c>
      <c r="O5964" s="56" t="s">
        <v>7260</v>
      </c>
      <c r="P5964" s="56"/>
      <c r="Q5964" s="93"/>
    </row>
    <row r="5965" spans="1:17" ht="15" customHeight="1" x14ac:dyDescent="0.25">
      <c r="A5965" s="56">
        <v>8149</v>
      </c>
      <c r="B5965" s="56" t="s">
        <v>7265</v>
      </c>
      <c r="C5965" s="56" t="s">
        <v>7266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71</v>
      </c>
      <c r="O5965" s="56" t="s">
        <v>7260</v>
      </c>
      <c r="P5965" s="56"/>
      <c r="Q5965" s="93"/>
    </row>
    <row r="5966" spans="1:17" ht="15" customHeight="1" x14ac:dyDescent="0.25">
      <c r="A5966" s="50">
        <v>8180</v>
      </c>
      <c r="B5966" s="50" t="s">
        <v>6025</v>
      </c>
      <c r="C5966" s="50" t="s">
        <v>6026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71</v>
      </c>
      <c r="O5966" s="50" t="s">
        <v>107</v>
      </c>
      <c r="P5966" s="50"/>
      <c r="Q5966" s="87"/>
    </row>
    <row r="5967" spans="1:17" ht="15" customHeight="1" x14ac:dyDescent="0.25">
      <c r="A5967" s="50">
        <v>22367</v>
      </c>
      <c r="B5967" s="50" t="s">
        <v>6027</v>
      </c>
      <c r="C5967" s="50" t="s">
        <v>6028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71</v>
      </c>
      <c r="O5967" s="50" t="s">
        <v>107</v>
      </c>
      <c r="P5967" s="50"/>
      <c r="Q5967" s="87"/>
    </row>
    <row r="5968" spans="1:17" ht="15" customHeight="1" x14ac:dyDescent="0.25">
      <c r="A5968" s="54">
        <v>22366</v>
      </c>
      <c r="B5968" s="54" t="s">
        <v>1478</v>
      </c>
      <c r="C5968" s="54" t="s">
        <v>1479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71</v>
      </c>
      <c r="O5968" s="54" t="s">
        <v>107</v>
      </c>
      <c r="P5968" s="54" t="s">
        <v>480</v>
      </c>
      <c r="Q5968" s="88"/>
    </row>
    <row r="5969" spans="1:17" ht="15" customHeight="1" x14ac:dyDescent="0.25">
      <c r="A5969" s="50">
        <v>8200</v>
      </c>
      <c r="B5969" s="50" t="s">
        <v>6029</v>
      </c>
      <c r="C5969" s="50" t="s">
        <v>6030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71</v>
      </c>
      <c r="O5969" s="50" t="s">
        <v>107</v>
      </c>
      <c r="P5969" s="50"/>
      <c r="Q5969" s="87"/>
    </row>
    <row r="5970" spans="1:17" ht="15" customHeight="1" x14ac:dyDescent="0.25">
      <c r="A5970" s="54">
        <v>8176</v>
      </c>
      <c r="B5970" s="54" t="s">
        <v>1162</v>
      </c>
      <c r="C5970" s="54" t="s">
        <v>1163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71</v>
      </c>
      <c r="O5970" s="54" t="s">
        <v>107</v>
      </c>
      <c r="P5970" s="54" t="s">
        <v>480</v>
      </c>
      <c r="Q5970" s="88"/>
    </row>
    <row r="5971" spans="1:17" ht="15" customHeight="1" x14ac:dyDescent="0.25">
      <c r="A5971" s="54">
        <v>17176</v>
      </c>
      <c r="B5971" s="54" t="s">
        <v>1217</v>
      </c>
      <c r="C5971" s="54" t="s">
        <v>1218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71</v>
      </c>
      <c r="O5971" s="54" t="s">
        <v>107</v>
      </c>
      <c r="P5971" s="54" t="s">
        <v>480</v>
      </c>
      <c r="Q5971" s="88"/>
    </row>
    <row r="5972" spans="1:17" ht="15" customHeight="1" x14ac:dyDescent="0.25">
      <c r="A5972" s="50">
        <v>17177</v>
      </c>
      <c r="B5972" s="50" t="s">
        <v>6031</v>
      </c>
      <c r="C5972" s="50" t="s">
        <v>6032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71</v>
      </c>
      <c r="O5972" s="50" t="s">
        <v>107</v>
      </c>
      <c r="P5972" s="50"/>
      <c r="Q5972" s="87"/>
    </row>
    <row r="5973" spans="1:17" ht="15" customHeight="1" x14ac:dyDescent="0.25">
      <c r="A5973" s="50">
        <v>17162</v>
      </c>
      <c r="B5973" s="50" t="s">
        <v>6033</v>
      </c>
      <c r="C5973" s="50" t="s">
        <v>6034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71</v>
      </c>
      <c r="O5973" s="50" t="s">
        <v>107</v>
      </c>
      <c r="P5973" s="50"/>
      <c r="Q5973" s="87"/>
    </row>
    <row r="5974" spans="1:17" ht="15" customHeight="1" x14ac:dyDescent="0.25">
      <c r="A5974" s="50">
        <v>17161</v>
      </c>
      <c r="B5974" s="50" t="s">
        <v>6035</v>
      </c>
      <c r="C5974" s="50" t="s">
        <v>6036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71</v>
      </c>
      <c r="O5974" s="50" t="s">
        <v>107</v>
      </c>
      <c r="P5974" s="50"/>
      <c r="Q5974" s="87"/>
    </row>
    <row r="5975" spans="1:17" ht="15" customHeight="1" x14ac:dyDescent="0.25">
      <c r="A5975" s="50">
        <v>17160</v>
      </c>
      <c r="B5975" s="50" t="s">
        <v>6037</v>
      </c>
      <c r="C5975" s="50" t="s">
        <v>6038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71</v>
      </c>
      <c r="O5975" s="50" t="s">
        <v>107</v>
      </c>
      <c r="P5975" s="50"/>
      <c r="Q5975" s="87"/>
    </row>
    <row r="5976" spans="1:17" ht="15" customHeight="1" x14ac:dyDescent="0.25">
      <c r="A5976" s="50">
        <v>17159</v>
      </c>
      <c r="B5976" s="50" t="s">
        <v>6039</v>
      </c>
      <c r="C5976" s="50" t="s">
        <v>6040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71</v>
      </c>
      <c r="O5976" s="50" t="s">
        <v>107</v>
      </c>
      <c r="P5976" s="50"/>
      <c r="Q5976" s="87"/>
    </row>
    <row r="5977" spans="1:17" ht="15" customHeight="1" x14ac:dyDescent="0.25">
      <c r="A5977" s="50">
        <v>23437</v>
      </c>
      <c r="B5977" s="50" t="s">
        <v>6041</v>
      </c>
      <c r="C5977" s="50" t="s">
        <v>6042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71</v>
      </c>
      <c r="O5977" s="50" t="s">
        <v>107</v>
      </c>
      <c r="P5977" s="50"/>
      <c r="Q5977" s="87"/>
    </row>
    <row r="5978" spans="1:17" ht="15" customHeight="1" x14ac:dyDescent="0.25">
      <c r="A5978" s="50">
        <v>17165</v>
      </c>
      <c r="B5978" s="50" t="s">
        <v>6043</v>
      </c>
      <c r="C5978" s="50" t="s">
        <v>6044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71</v>
      </c>
      <c r="O5978" s="50" t="s">
        <v>107</v>
      </c>
      <c r="P5978" s="50"/>
      <c r="Q5978" s="87"/>
    </row>
    <row r="5979" spans="1:17" ht="15" customHeight="1" x14ac:dyDescent="0.25">
      <c r="A5979" s="50">
        <v>17163</v>
      </c>
      <c r="B5979" s="50" t="s">
        <v>6045</v>
      </c>
      <c r="C5979" s="50" t="s">
        <v>6046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71</v>
      </c>
      <c r="O5979" s="50" t="s">
        <v>107</v>
      </c>
      <c r="P5979" s="50"/>
      <c r="Q5979" s="87"/>
    </row>
    <row r="5980" spans="1:17" ht="15" customHeight="1" x14ac:dyDescent="0.25">
      <c r="A5980" s="50">
        <v>17164</v>
      </c>
      <c r="B5980" s="50" t="s">
        <v>6047</v>
      </c>
      <c r="C5980" s="50" t="s">
        <v>6048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71</v>
      </c>
      <c r="O5980" s="50" t="s">
        <v>107</v>
      </c>
      <c r="P5980" s="50"/>
      <c r="Q5980" s="87"/>
    </row>
    <row r="5981" spans="1:17" ht="15" customHeight="1" x14ac:dyDescent="0.25">
      <c r="A5981" s="50">
        <v>17167</v>
      </c>
      <c r="B5981" s="50" t="s">
        <v>6049</v>
      </c>
      <c r="C5981" s="50" t="s">
        <v>6050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71</v>
      </c>
      <c r="O5981" s="50" t="s">
        <v>107</v>
      </c>
      <c r="P5981" s="50"/>
      <c r="Q5981" s="87"/>
    </row>
    <row r="5982" spans="1:17" ht="15" customHeight="1" x14ac:dyDescent="0.25">
      <c r="A5982" s="50">
        <v>17168</v>
      </c>
      <c r="B5982" s="50" t="s">
        <v>6051</v>
      </c>
      <c r="C5982" s="50" t="s">
        <v>6052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71</v>
      </c>
      <c r="O5982" s="50" t="s">
        <v>107</v>
      </c>
      <c r="P5982" s="50"/>
      <c r="Q5982" s="87"/>
    </row>
    <row r="5983" spans="1:17" ht="15" customHeight="1" x14ac:dyDescent="0.25">
      <c r="A5983" s="50">
        <v>8193</v>
      </c>
      <c r="B5983" s="50" t="s">
        <v>6053</v>
      </c>
      <c r="C5983" s="50" t="s">
        <v>6054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71</v>
      </c>
      <c r="O5983" s="50" t="s">
        <v>107</v>
      </c>
      <c r="P5983" s="50"/>
      <c r="Q5983" s="87"/>
    </row>
    <row r="5984" spans="1:17" ht="15" customHeight="1" x14ac:dyDescent="0.25">
      <c r="A5984" s="50">
        <v>17170</v>
      </c>
      <c r="B5984" s="50" t="s">
        <v>6055</v>
      </c>
      <c r="C5984" s="50" t="s">
        <v>6056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71</v>
      </c>
      <c r="O5984" s="50" t="s">
        <v>107</v>
      </c>
      <c r="P5984" s="50"/>
      <c r="Q5984" s="87"/>
    </row>
    <row r="5985" spans="1:17" ht="15" customHeight="1" x14ac:dyDescent="0.25">
      <c r="A5985" s="50">
        <v>17172</v>
      </c>
      <c r="B5985" s="50" t="s">
        <v>6057</v>
      </c>
      <c r="C5985" s="50" t="s">
        <v>6058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71</v>
      </c>
      <c r="O5985" s="50" t="s">
        <v>107</v>
      </c>
      <c r="P5985" s="50"/>
      <c r="Q5985" s="87"/>
    </row>
    <row r="5986" spans="1:17" ht="15" customHeight="1" x14ac:dyDescent="0.25">
      <c r="A5986" s="50">
        <v>26407</v>
      </c>
      <c r="B5986" s="50" t="s">
        <v>6059</v>
      </c>
      <c r="C5986" s="50" t="s">
        <v>6060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71</v>
      </c>
      <c r="O5986" s="50" t="s">
        <v>72</v>
      </c>
      <c r="P5986" s="50"/>
      <c r="Q5986" s="87"/>
    </row>
    <row r="5987" spans="1:17" ht="15" customHeight="1" x14ac:dyDescent="0.25">
      <c r="A5987" s="50">
        <v>26408</v>
      </c>
      <c r="B5987" s="50" t="s">
        <v>6061</v>
      </c>
      <c r="C5987" s="50" t="s">
        <v>6062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71</v>
      </c>
      <c r="O5987" s="50" t="s">
        <v>72</v>
      </c>
      <c r="P5987" s="50"/>
      <c r="Q5987" s="87"/>
    </row>
    <row r="5988" spans="1:17" ht="15" customHeight="1" x14ac:dyDescent="0.25">
      <c r="A5988" s="50">
        <v>26414</v>
      </c>
      <c r="B5988" s="50" t="s">
        <v>6063</v>
      </c>
      <c r="C5988" s="50" t="s">
        <v>6064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71</v>
      </c>
      <c r="O5988" s="50" t="s">
        <v>72</v>
      </c>
      <c r="P5988" s="50"/>
      <c r="Q5988" s="87"/>
    </row>
    <row r="5989" spans="1:17" ht="15" customHeight="1" x14ac:dyDescent="0.25">
      <c r="A5989" s="54">
        <v>24708</v>
      </c>
      <c r="B5989" s="54" t="s">
        <v>1632</v>
      </c>
      <c r="C5989" s="54" t="s">
        <v>1633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71</v>
      </c>
      <c r="O5989" s="54" t="s">
        <v>72</v>
      </c>
      <c r="P5989" s="54" t="s">
        <v>480</v>
      </c>
      <c r="Q5989" s="88"/>
    </row>
    <row r="5990" spans="1:17" ht="15" customHeight="1" x14ac:dyDescent="0.25">
      <c r="A5990" s="54">
        <v>24705</v>
      </c>
      <c r="B5990" s="54" t="s">
        <v>1630</v>
      </c>
      <c r="C5990" s="54" t="s">
        <v>1631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71</v>
      </c>
      <c r="O5990" s="54" t="s">
        <v>72</v>
      </c>
      <c r="P5990" s="54" t="s">
        <v>480</v>
      </c>
      <c r="Q5990" s="88"/>
    </row>
    <row r="5991" spans="1:17" ht="15" customHeight="1" x14ac:dyDescent="0.25">
      <c r="A5991" s="50">
        <v>24703</v>
      </c>
      <c r="B5991" s="50" t="s">
        <v>6065</v>
      </c>
      <c r="C5991" s="50" t="s">
        <v>6066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71</v>
      </c>
      <c r="O5991" s="50" t="s">
        <v>72</v>
      </c>
      <c r="P5991" s="50"/>
      <c r="Q5991" s="87"/>
    </row>
    <row r="5992" spans="1:17" ht="15" customHeight="1" x14ac:dyDescent="0.25">
      <c r="A5992" s="50">
        <v>26411</v>
      </c>
      <c r="B5992" s="50" t="s">
        <v>6067</v>
      </c>
      <c r="C5992" s="50" t="s">
        <v>6068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71</v>
      </c>
      <c r="O5992" s="50" t="s">
        <v>72</v>
      </c>
      <c r="P5992" s="50"/>
      <c r="Q5992" s="87"/>
    </row>
    <row r="5993" spans="1:17" ht="15" customHeight="1" x14ac:dyDescent="0.25">
      <c r="A5993" s="50">
        <v>26413</v>
      </c>
      <c r="B5993" s="50" t="s">
        <v>6069</v>
      </c>
      <c r="C5993" s="50" t="s">
        <v>6070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71</v>
      </c>
      <c r="O5993" s="50" t="s">
        <v>72</v>
      </c>
      <c r="P5993" s="50"/>
      <c r="Q5993" s="87"/>
    </row>
    <row r="5994" spans="1:17" ht="15" customHeight="1" x14ac:dyDescent="0.25">
      <c r="A5994" s="50">
        <v>26412</v>
      </c>
      <c r="B5994" s="50" t="s">
        <v>6071</v>
      </c>
      <c r="C5994" s="50" t="s">
        <v>6072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71</v>
      </c>
      <c r="O5994" s="50" t="s">
        <v>72</v>
      </c>
      <c r="P5994" s="50"/>
      <c r="Q5994" s="87"/>
    </row>
    <row r="5995" spans="1:17" ht="15" customHeight="1" x14ac:dyDescent="0.25">
      <c r="A5995" s="50">
        <v>26416</v>
      </c>
      <c r="B5995" s="50" t="s">
        <v>6073</v>
      </c>
      <c r="C5995" s="50" t="s">
        <v>6074</v>
      </c>
      <c r="D5995" s="70"/>
      <c r="E5995" s="50">
        <v>22</v>
      </c>
      <c r="F5995" s="50">
        <v>1</v>
      </c>
      <c r="G5995" s="62">
        <v>15.2949</v>
      </c>
      <c r="H5995" s="62">
        <f t="shared" si="292"/>
        <v>18.659777999999999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71</v>
      </c>
      <c r="O5995" s="50" t="s">
        <v>72</v>
      </c>
      <c r="P5995" s="50"/>
      <c r="Q5995" s="94">
        <v>46206</v>
      </c>
    </row>
    <row r="5996" spans="1:17" ht="15" customHeight="1" x14ac:dyDescent="0.25">
      <c r="A5996" s="50">
        <v>26437</v>
      </c>
      <c r="B5996" s="50" t="s">
        <v>6075</v>
      </c>
      <c r="C5996" s="50" t="s">
        <v>6076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71</v>
      </c>
      <c r="O5996" s="50" t="s">
        <v>72</v>
      </c>
      <c r="P5996" s="50"/>
      <c r="Q5996" s="87"/>
    </row>
    <row r="5997" spans="1:17" ht="15" customHeight="1" x14ac:dyDescent="0.25">
      <c r="A5997" s="50">
        <v>25032</v>
      </c>
      <c r="B5997" s="50" t="s">
        <v>6077</v>
      </c>
      <c r="C5997" s="50" t="s">
        <v>6078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71</v>
      </c>
      <c r="O5997" s="50" t="s">
        <v>72</v>
      </c>
      <c r="P5997" s="50"/>
      <c r="Q5997" s="87"/>
    </row>
    <row r="5998" spans="1:17" ht="15" customHeight="1" x14ac:dyDescent="0.25">
      <c r="A5998" s="50">
        <v>25029</v>
      </c>
      <c r="B5998" s="50" t="s">
        <v>6079</v>
      </c>
      <c r="C5998" s="50" t="s">
        <v>6080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71</v>
      </c>
      <c r="O5998" s="50" t="s">
        <v>72</v>
      </c>
      <c r="P5998" s="50"/>
      <c r="Q5998" s="87"/>
    </row>
    <row r="5999" spans="1:17" ht="15" customHeight="1" x14ac:dyDescent="0.25">
      <c r="A5999" s="50">
        <v>25030</v>
      </c>
      <c r="B5999" s="50" t="s">
        <v>6081</v>
      </c>
      <c r="C5999" s="50" t="s">
        <v>6082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71</v>
      </c>
      <c r="O5999" s="50" t="s">
        <v>72</v>
      </c>
      <c r="P5999" s="50"/>
      <c r="Q5999" s="87"/>
    </row>
    <row r="6000" spans="1:17" ht="15" customHeight="1" x14ac:dyDescent="0.25">
      <c r="A6000" s="50">
        <v>25031</v>
      </c>
      <c r="B6000" s="50" t="s">
        <v>6083</v>
      </c>
      <c r="C6000" s="50" t="s">
        <v>6084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71</v>
      </c>
      <c r="O6000" s="50" t="s">
        <v>72</v>
      </c>
      <c r="P6000" s="50"/>
      <c r="Q6000" s="87"/>
    </row>
    <row r="6001" spans="1:17" ht="15" customHeight="1" x14ac:dyDescent="0.25">
      <c r="A6001" s="50">
        <v>25042</v>
      </c>
      <c r="B6001" s="50" t="s">
        <v>6085</v>
      </c>
      <c r="C6001" s="50" t="s">
        <v>6086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71</v>
      </c>
      <c r="O6001" s="50" t="s">
        <v>90</v>
      </c>
      <c r="P6001" s="50"/>
      <c r="Q6001" s="87"/>
    </row>
    <row r="6002" spans="1:17" ht="15" customHeight="1" x14ac:dyDescent="0.25">
      <c r="A6002" s="50">
        <v>25033</v>
      </c>
      <c r="B6002" s="50" t="s">
        <v>6087</v>
      </c>
      <c r="C6002" s="50" t="s">
        <v>6088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71</v>
      </c>
      <c r="O6002" s="50" t="s">
        <v>72</v>
      </c>
      <c r="P6002" s="50"/>
      <c r="Q6002" s="87"/>
    </row>
    <row r="6003" spans="1:17" ht="15" customHeight="1" x14ac:dyDescent="0.25">
      <c r="A6003" s="50">
        <v>25034</v>
      </c>
      <c r="B6003" s="50" t="s">
        <v>6089</v>
      </c>
      <c r="C6003" s="50" t="s">
        <v>6090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71</v>
      </c>
      <c r="O6003" s="50" t="s">
        <v>72</v>
      </c>
      <c r="P6003" s="50"/>
      <c r="Q6003" s="87"/>
    </row>
    <row r="6004" spans="1:17" ht="15" customHeight="1" x14ac:dyDescent="0.25">
      <c r="A6004" s="50">
        <v>25040</v>
      </c>
      <c r="B6004" s="50" t="s">
        <v>6091</v>
      </c>
      <c r="C6004" s="50" t="s">
        <v>6092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5"/>
        <v>2.7509779999999999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71</v>
      </c>
      <c r="O6004" s="50" t="s">
        <v>90</v>
      </c>
      <c r="P6004" s="50"/>
      <c r="Q6004" s="94">
        <v>46206</v>
      </c>
    </row>
    <row r="6005" spans="1:17" ht="15" customHeight="1" x14ac:dyDescent="0.25">
      <c r="A6005" s="50">
        <v>25041</v>
      </c>
      <c r="B6005" s="50" t="s">
        <v>6093</v>
      </c>
      <c r="C6005" s="50" t="s">
        <v>6094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5"/>
        <v>2.7509779999999999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71</v>
      </c>
      <c r="O6005" s="50" t="s">
        <v>90</v>
      </c>
      <c r="P6005" s="50"/>
      <c r="Q6005" s="94">
        <v>46206</v>
      </c>
    </row>
    <row r="6006" spans="1:17" ht="15" customHeight="1" x14ac:dyDescent="0.25">
      <c r="A6006" s="50">
        <v>26439</v>
      </c>
      <c r="B6006" s="50" t="s">
        <v>6095</v>
      </c>
      <c r="C6006" s="50" t="s">
        <v>6096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71</v>
      </c>
      <c r="O6006" s="50" t="s">
        <v>72</v>
      </c>
      <c r="P6006" s="50"/>
      <c r="Q6006" s="87"/>
    </row>
    <row r="6007" spans="1:17" ht="15" customHeight="1" x14ac:dyDescent="0.25">
      <c r="A6007" s="50">
        <v>26438</v>
      </c>
      <c r="B6007" s="50" t="s">
        <v>6097</v>
      </c>
      <c r="C6007" s="50" t="s">
        <v>6098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71</v>
      </c>
      <c r="O6007" s="50" t="s">
        <v>90</v>
      </c>
      <c r="P6007" s="50"/>
      <c r="Q6007" s="87"/>
    </row>
    <row r="6008" spans="1:17" ht="15" customHeight="1" x14ac:dyDescent="0.25">
      <c r="A6008" s="50">
        <v>25037</v>
      </c>
      <c r="B6008" s="50" t="s">
        <v>6099</v>
      </c>
      <c r="C6008" s="50" t="s">
        <v>6100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71</v>
      </c>
      <c r="O6008" s="50" t="s">
        <v>90</v>
      </c>
      <c r="P6008" s="50"/>
      <c r="Q6008" s="87"/>
    </row>
    <row r="6009" spans="1:17" ht="15" customHeight="1" x14ac:dyDescent="0.25">
      <c r="A6009" s="50">
        <v>25038</v>
      </c>
      <c r="B6009" s="50" t="s">
        <v>6101</v>
      </c>
      <c r="C6009" s="50" t="s">
        <v>6102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71</v>
      </c>
      <c r="O6009" s="50" t="s">
        <v>90</v>
      </c>
      <c r="P6009" s="50"/>
      <c r="Q6009" s="87"/>
    </row>
    <row r="6010" spans="1:17" ht="15" customHeight="1" x14ac:dyDescent="0.25">
      <c r="A6010" s="50">
        <v>25039</v>
      </c>
      <c r="B6010" s="50" t="s">
        <v>6103</v>
      </c>
      <c r="C6010" s="50" t="s">
        <v>6104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71</v>
      </c>
      <c r="O6010" s="50" t="s">
        <v>90</v>
      </c>
      <c r="P6010" s="50"/>
      <c r="Q6010" s="87"/>
    </row>
    <row r="6011" spans="1:17" ht="15" customHeight="1" x14ac:dyDescent="0.25">
      <c r="A6011" s="50">
        <v>25036</v>
      </c>
      <c r="B6011" s="50" t="s">
        <v>6105</v>
      </c>
      <c r="C6011" s="50" t="s">
        <v>6106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71</v>
      </c>
      <c r="O6011" s="50" t="s">
        <v>90</v>
      </c>
      <c r="P6011" s="50"/>
      <c r="Q6011" s="87"/>
    </row>
    <row r="6012" spans="1:17" ht="15" customHeight="1" x14ac:dyDescent="0.25">
      <c r="A6012" s="50">
        <v>25035</v>
      </c>
      <c r="B6012" s="50" t="s">
        <v>6107</v>
      </c>
      <c r="C6012" s="50" t="s">
        <v>6108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71</v>
      </c>
      <c r="O6012" s="50" t="s">
        <v>90</v>
      </c>
      <c r="P6012" s="50"/>
      <c r="Q6012" s="87"/>
    </row>
    <row r="6013" spans="1:17" ht="15" customHeight="1" x14ac:dyDescent="0.25">
      <c r="A6013" s="50">
        <v>17476</v>
      </c>
      <c r="B6013" s="50" t="s">
        <v>6109</v>
      </c>
      <c r="C6013" s="50" t="s">
        <v>6110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71</v>
      </c>
      <c r="O6013" s="50" t="s">
        <v>72</v>
      </c>
      <c r="P6013" s="50"/>
      <c r="Q6013" s="87"/>
    </row>
    <row r="6014" spans="1:17" ht="15" customHeight="1" x14ac:dyDescent="0.25">
      <c r="A6014" s="50">
        <v>17489</v>
      </c>
      <c r="B6014" s="50" t="s">
        <v>6111</v>
      </c>
      <c r="C6014" s="50" t="s">
        <v>6112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71</v>
      </c>
      <c r="O6014" s="50" t="s">
        <v>72</v>
      </c>
      <c r="P6014" s="50"/>
      <c r="Q6014" s="87"/>
    </row>
    <row r="6015" spans="1:17" ht="15" customHeight="1" x14ac:dyDescent="0.25">
      <c r="A6015" s="50">
        <v>17478</v>
      </c>
      <c r="B6015" s="50" t="s">
        <v>6113</v>
      </c>
      <c r="C6015" s="50" t="s">
        <v>6114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71</v>
      </c>
      <c r="O6015" s="50" t="s">
        <v>72</v>
      </c>
      <c r="P6015" s="50"/>
      <c r="Q6015" s="87"/>
    </row>
    <row r="6016" spans="1:17" ht="15" customHeight="1" x14ac:dyDescent="0.25">
      <c r="A6016" s="50">
        <v>17481</v>
      </c>
      <c r="B6016" s="50" t="s">
        <v>6115</v>
      </c>
      <c r="C6016" s="50" t="s">
        <v>6116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71</v>
      </c>
      <c r="O6016" s="50" t="s">
        <v>72</v>
      </c>
      <c r="P6016" s="50"/>
      <c r="Q6016" s="87"/>
    </row>
    <row r="6017" spans="1:17" ht="15" customHeight="1" x14ac:dyDescent="0.25">
      <c r="A6017" s="50">
        <v>17483</v>
      </c>
      <c r="B6017" s="50" t="s">
        <v>6117</v>
      </c>
      <c r="C6017" s="50" t="s">
        <v>6118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71</v>
      </c>
      <c r="O6017" s="50" t="s">
        <v>72</v>
      </c>
      <c r="P6017" s="50"/>
      <c r="Q6017" s="87"/>
    </row>
    <row r="6018" spans="1:17" ht="15" customHeight="1" x14ac:dyDescent="0.25">
      <c r="A6018" s="50">
        <v>454</v>
      </c>
      <c r="B6018" s="50" t="s">
        <v>6119</v>
      </c>
      <c r="C6018" s="50" t="s">
        <v>6120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71</v>
      </c>
      <c r="O6018" s="50" t="s">
        <v>90</v>
      </c>
      <c r="P6018" s="50"/>
      <c r="Q6018" s="87"/>
    </row>
    <row r="6019" spans="1:17" ht="15" customHeight="1" x14ac:dyDescent="0.25">
      <c r="A6019" s="57">
        <v>20630</v>
      </c>
      <c r="B6019" s="57" t="s">
        <v>79</v>
      </c>
      <c r="C6019" s="57" t="s">
        <v>80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71</v>
      </c>
      <c r="O6019" s="57" t="s">
        <v>81</v>
      </c>
      <c r="P6019" s="57" t="s">
        <v>44</v>
      </c>
      <c r="Q6019" s="91"/>
    </row>
    <row r="6020" spans="1:17" ht="15" customHeight="1" x14ac:dyDescent="0.25">
      <c r="A6020" s="57">
        <v>20631</v>
      </c>
      <c r="B6020" s="57" t="s">
        <v>82</v>
      </c>
      <c r="C6020" s="57" t="s">
        <v>83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71</v>
      </c>
      <c r="O6020" s="57" t="s">
        <v>81</v>
      </c>
      <c r="P6020" s="57" t="s">
        <v>44</v>
      </c>
      <c r="Q6020" s="91"/>
    </row>
    <row r="6021" spans="1:17" ht="15" customHeight="1" x14ac:dyDescent="0.25">
      <c r="A6021" s="57">
        <v>23132</v>
      </c>
      <c r="B6021" s="57" t="s">
        <v>84</v>
      </c>
      <c r="C6021" s="57" t="s">
        <v>85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71</v>
      </c>
      <c r="O6021" s="57" t="s">
        <v>81</v>
      </c>
      <c r="P6021" s="57" t="s">
        <v>44</v>
      </c>
      <c r="Q6021" s="91"/>
    </row>
    <row r="6022" spans="1:17" ht="15" customHeight="1" x14ac:dyDescent="0.25">
      <c r="A6022" s="57">
        <v>20632</v>
      </c>
      <c r="B6022" s="57" t="s">
        <v>86</v>
      </c>
      <c r="C6022" s="57" t="s">
        <v>87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71</v>
      </c>
      <c r="O6022" s="57" t="s">
        <v>81</v>
      </c>
      <c r="P6022" s="57" t="s">
        <v>44</v>
      </c>
      <c r="Q6022" s="91"/>
    </row>
    <row r="6023" spans="1:17" ht="15" customHeight="1" x14ac:dyDescent="0.25">
      <c r="A6023" s="54">
        <v>8254</v>
      </c>
      <c r="B6023" s="54" t="s">
        <v>1164</v>
      </c>
      <c r="C6023" s="54" t="s">
        <v>1165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71</v>
      </c>
      <c r="O6023" s="54" t="s">
        <v>81</v>
      </c>
      <c r="P6023" s="54" t="s">
        <v>480</v>
      </c>
      <c r="Q6023" s="88"/>
    </row>
    <row r="6024" spans="1:17" ht="15" customHeight="1" x14ac:dyDescent="0.25">
      <c r="A6024" s="54">
        <v>8298</v>
      </c>
      <c r="B6024" s="54" t="s">
        <v>1168</v>
      </c>
      <c r="C6024" s="54" t="s">
        <v>1169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71</v>
      </c>
      <c r="O6024" s="54" t="s">
        <v>81</v>
      </c>
      <c r="P6024" s="54" t="s">
        <v>480</v>
      </c>
      <c r="Q6024" s="88"/>
    </row>
    <row r="6025" spans="1:17" ht="15" customHeight="1" x14ac:dyDescent="0.25">
      <c r="A6025" s="54">
        <v>8255</v>
      </c>
      <c r="B6025" s="54" t="s">
        <v>1166</v>
      </c>
      <c r="C6025" s="54" t="s">
        <v>1167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71</v>
      </c>
      <c r="O6025" s="54" t="s">
        <v>81</v>
      </c>
      <c r="P6025" s="54" t="s">
        <v>480</v>
      </c>
      <c r="Q6025" s="88"/>
    </row>
    <row r="6026" spans="1:17" ht="15" customHeight="1" x14ac:dyDescent="0.25">
      <c r="A6026" s="54">
        <v>8326</v>
      </c>
      <c r="B6026" s="54" t="s">
        <v>1176</v>
      </c>
      <c r="C6026" s="54" t="s">
        <v>1177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71</v>
      </c>
      <c r="O6026" s="54" t="s">
        <v>81</v>
      </c>
      <c r="P6026" s="54" t="s">
        <v>480</v>
      </c>
      <c r="Q6026" s="88"/>
    </row>
    <row r="6027" spans="1:17" ht="15" customHeight="1" x14ac:dyDescent="0.25">
      <c r="A6027" s="54">
        <v>8327</v>
      </c>
      <c r="B6027" s="54" t="s">
        <v>1178</v>
      </c>
      <c r="C6027" s="54" t="s">
        <v>1179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71</v>
      </c>
      <c r="O6027" s="54" t="s">
        <v>81</v>
      </c>
      <c r="P6027" s="54" t="s">
        <v>480</v>
      </c>
      <c r="Q6027" s="88"/>
    </row>
    <row r="6028" spans="1:17" ht="15" customHeight="1" x14ac:dyDescent="0.25">
      <c r="A6028" s="54">
        <v>8325</v>
      </c>
      <c r="B6028" s="54" t="s">
        <v>1174</v>
      </c>
      <c r="C6028" s="54" t="s">
        <v>1175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71</v>
      </c>
      <c r="O6028" s="54" t="s">
        <v>81</v>
      </c>
      <c r="P6028" s="54" t="s">
        <v>480</v>
      </c>
      <c r="Q6028" s="88"/>
    </row>
    <row r="6029" spans="1:17" ht="15" customHeight="1" x14ac:dyDescent="0.25">
      <c r="A6029" s="54">
        <v>19836</v>
      </c>
      <c r="B6029" s="54" t="s">
        <v>1336</v>
      </c>
      <c r="C6029" s="54" t="s">
        <v>1337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71</v>
      </c>
      <c r="O6029" s="54" t="s">
        <v>81</v>
      </c>
      <c r="P6029" s="54" t="s">
        <v>480</v>
      </c>
      <c r="Q6029" s="88"/>
    </row>
    <row r="6030" spans="1:17" ht="15" customHeight="1" x14ac:dyDescent="0.25">
      <c r="A6030" s="54">
        <v>8323</v>
      </c>
      <c r="B6030" s="54" t="s">
        <v>1172</v>
      </c>
      <c r="C6030" s="54" t="s">
        <v>1173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71</v>
      </c>
      <c r="O6030" s="54" t="s">
        <v>81</v>
      </c>
      <c r="P6030" s="54" t="s">
        <v>480</v>
      </c>
      <c r="Q6030" s="88"/>
    </row>
    <row r="6031" spans="1:17" ht="15" customHeight="1" x14ac:dyDescent="0.25">
      <c r="A6031" s="54">
        <v>8321</v>
      </c>
      <c r="B6031" s="54" t="s">
        <v>1170</v>
      </c>
      <c r="C6031" s="54" t="s">
        <v>1171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71</v>
      </c>
      <c r="O6031" s="54" t="s">
        <v>81</v>
      </c>
      <c r="P6031" s="54" t="s">
        <v>480</v>
      </c>
      <c r="Q6031" s="88"/>
    </row>
    <row r="6032" spans="1:17" ht="15" customHeight="1" x14ac:dyDescent="0.25">
      <c r="A6032" s="54">
        <v>19837</v>
      </c>
      <c r="B6032" s="54" t="s">
        <v>1338</v>
      </c>
      <c r="C6032" s="54" t="s">
        <v>1339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71</v>
      </c>
      <c r="O6032" s="54" t="s">
        <v>81</v>
      </c>
      <c r="P6032" s="54" t="s">
        <v>480</v>
      </c>
      <c r="Q6032" s="88"/>
    </row>
    <row r="6033" spans="1:17" ht="15" customHeight="1" x14ac:dyDescent="0.25">
      <c r="A6033" s="54">
        <v>24302</v>
      </c>
      <c r="B6033" s="54" t="s">
        <v>1616</v>
      </c>
      <c r="C6033" s="54" t="s">
        <v>1617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71</v>
      </c>
      <c r="O6033" s="54" t="s">
        <v>72</v>
      </c>
      <c r="P6033" s="54" t="s">
        <v>480</v>
      </c>
      <c r="Q6033" s="88"/>
    </row>
    <row r="6034" spans="1:17" ht="15" customHeight="1" x14ac:dyDescent="0.25">
      <c r="A6034" s="50">
        <v>8197</v>
      </c>
      <c r="B6034" s="50" t="s">
        <v>6121</v>
      </c>
      <c r="C6034" s="50" t="s">
        <v>6122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71</v>
      </c>
      <c r="O6034" s="50" t="s">
        <v>107</v>
      </c>
      <c r="P6034" s="50"/>
      <c r="Q6034" s="87"/>
    </row>
    <row r="6035" spans="1:17" ht="15" customHeight="1" x14ac:dyDescent="0.25">
      <c r="A6035" s="50">
        <v>17183</v>
      </c>
      <c r="B6035" s="50" t="s">
        <v>6123</v>
      </c>
      <c r="C6035" s="50" t="s">
        <v>6124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71</v>
      </c>
      <c r="O6035" s="50" t="s">
        <v>107</v>
      </c>
      <c r="P6035" s="50"/>
      <c r="Q6035" s="87"/>
    </row>
    <row r="6036" spans="1:17" ht="15" customHeight="1" x14ac:dyDescent="0.25">
      <c r="A6036" s="50">
        <v>17186</v>
      </c>
      <c r="B6036" s="50" t="s">
        <v>6125</v>
      </c>
      <c r="C6036" s="50" t="s">
        <v>6126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71</v>
      </c>
      <c r="O6036" s="50" t="s">
        <v>107</v>
      </c>
      <c r="P6036" s="50"/>
      <c r="Q6036" s="87"/>
    </row>
    <row r="6037" spans="1:17" ht="15" customHeight="1" x14ac:dyDescent="0.25">
      <c r="A6037" s="50">
        <v>17184</v>
      </c>
      <c r="B6037" s="50" t="s">
        <v>6127</v>
      </c>
      <c r="C6037" s="50" t="s">
        <v>6128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71</v>
      </c>
      <c r="O6037" s="50" t="s">
        <v>107</v>
      </c>
      <c r="P6037" s="50"/>
      <c r="Q6037" s="87"/>
    </row>
    <row r="6038" spans="1:17" ht="15" customHeight="1" x14ac:dyDescent="0.25">
      <c r="A6038" s="50">
        <v>17187</v>
      </c>
      <c r="B6038" s="50" t="s">
        <v>6129</v>
      </c>
      <c r="C6038" s="50" t="s">
        <v>6130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71</v>
      </c>
      <c r="O6038" s="50" t="s">
        <v>107</v>
      </c>
      <c r="P6038" s="50"/>
      <c r="Q6038" s="87"/>
    </row>
    <row r="6039" spans="1:17" ht="15" customHeight="1" x14ac:dyDescent="0.25">
      <c r="A6039" s="50">
        <v>23438</v>
      </c>
      <c r="B6039" s="50" t="s">
        <v>6131</v>
      </c>
      <c r="C6039" s="50" t="s">
        <v>6132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71</v>
      </c>
      <c r="O6039" s="50" t="s">
        <v>107</v>
      </c>
      <c r="P6039" s="50"/>
      <c r="Q6039" s="87"/>
    </row>
    <row r="6040" spans="1:17" ht="15" customHeight="1" x14ac:dyDescent="0.25">
      <c r="A6040" s="54">
        <v>24207</v>
      </c>
      <c r="B6040" s="54" t="s">
        <v>1612</v>
      </c>
      <c r="C6040" s="54" t="s">
        <v>1613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71</v>
      </c>
      <c r="O6040" s="54" t="s">
        <v>81</v>
      </c>
      <c r="P6040" s="54" t="s">
        <v>480</v>
      </c>
      <c r="Q6040" s="88"/>
    </row>
    <row r="6041" spans="1:17" ht="15" customHeight="1" x14ac:dyDescent="0.25">
      <c r="A6041" s="54">
        <v>24209</v>
      </c>
      <c r="B6041" s="54" t="s">
        <v>1614</v>
      </c>
      <c r="C6041" s="54" t="s">
        <v>1615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71</v>
      </c>
      <c r="O6041" s="54" t="s">
        <v>81</v>
      </c>
      <c r="P6041" s="54" t="s">
        <v>480</v>
      </c>
      <c r="Q6041" s="88"/>
    </row>
    <row r="6042" spans="1:17" ht="15" customHeight="1" x14ac:dyDescent="0.25">
      <c r="A6042" s="54">
        <v>23176</v>
      </c>
      <c r="B6042" s="54" t="s">
        <v>1538</v>
      </c>
      <c r="C6042" s="54" t="s">
        <v>1539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71</v>
      </c>
      <c r="O6042" s="54" t="s">
        <v>81</v>
      </c>
      <c r="P6042" s="54" t="s">
        <v>480</v>
      </c>
      <c r="Q6042" s="88"/>
    </row>
    <row r="6043" spans="1:17" ht="15" customHeight="1" x14ac:dyDescent="0.25">
      <c r="A6043" s="54">
        <v>23179</v>
      </c>
      <c r="B6043" s="54" t="s">
        <v>1542</v>
      </c>
      <c r="C6043" s="54" t="s">
        <v>1543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71</v>
      </c>
      <c r="O6043" s="54" t="s">
        <v>81</v>
      </c>
      <c r="P6043" s="54" t="s">
        <v>480</v>
      </c>
      <c r="Q6043" s="88"/>
    </row>
    <row r="6044" spans="1:17" ht="15" customHeight="1" x14ac:dyDescent="0.25">
      <c r="A6044" s="54">
        <v>23174</v>
      </c>
      <c r="B6044" s="54" t="s">
        <v>1534</v>
      </c>
      <c r="C6044" s="54" t="s">
        <v>1535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71</v>
      </c>
      <c r="O6044" s="54" t="s">
        <v>81</v>
      </c>
      <c r="P6044" s="54" t="s">
        <v>480</v>
      </c>
      <c r="Q6044" s="88"/>
    </row>
    <row r="6045" spans="1:17" ht="15" customHeight="1" x14ac:dyDescent="0.25">
      <c r="A6045" s="54">
        <v>23178</v>
      </c>
      <c r="B6045" s="54" t="s">
        <v>1540</v>
      </c>
      <c r="C6045" s="54" t="s">
        <v>1541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71</v>
      </c>
      <c r="O6045" s="54" t="s">
        <v>81</v>
      </c>
      <c r="P6045" s="54" t="s">
        <v>480</v>
      </c>
      <c r="Q6045" s="88"/>
    </row>
    <row r="6046" spans="1:17" ht="15" customHeight="1" x14ac:dyDescent="0.25">
      <c r="A6046" s="54">
        <v>23182</v>
      </c>
      <c r="B6046" s="54" t="s">
        <v>1544</v>
      </c>
      <c r="C6046" s="54" t="s">
        <v>1545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71</v>
      </c>
      <c r="O6046" s="54" t="s">
        <v>81</v>
      </c>
      <c r="P6046" s="54" t="s">
        <v>480</v>
      </c>
      <c r="Q6046" s="88"/>
    </row>
    <row r="6047" spans="1:17" ht="15" customHeight="1" x14ac:dyDescent="0.25">
      <c r="A6047" s="54">
        <v>23175</v>
      </c>
      <c r="B6047" s="54" t="s">
        <v>1536</v>
      </c>
      <c r="C6047" s="54" t="s">
        <v>1537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71</v>
      </c>
      <c r="O6047" s="54" t="s">
        <v>81</v>
      </c>
      <c r="P6047" s="54" t="s">
        <v>480</v>
      </c>
      <c r="Q6047" s="88"/>
    </row>
    <row r="6048" spans="1:17" ht="15" customHeight="1" x14ac:dyDescent="0.25">
      <c r="A6048" s="50">
        <v>23184</v>
      </c>
      <c r="B6048" s="50" t="s">
        <v>6133</v>
      </c>
      <c r="C6048" s="50" t="s">
        <v>6134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71</v>
      </c>
      <c r="O6048" s="50" t="s">
        <v>81</v>
      </c>
      <c r="P6048" s="50"/>
      <c r="Q6048" s="87"/>
    </row>
    <row r="6049" spans="1:17" ht="15" customHeight="1" x14ac:dyDescent="0.25">
      <c r="A6049" s="50">
        <v>2880</v>
      </c>
      <c r="B6049" s="50" t="s">
        <v>6135</v>
      </c>
      <c r="C6049" s="50" t="s">
        <v>6136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71</v>
      </c>
      <c r="O6049" s="50" t="s">
        <v>81</v>
      </c>
      <c r="P6049" s="50"/>
      <c r="Q6049" s="87"/>
    </row>
    <row r="6050" spans="1:17" ht="15" customHeight="1" x14ac:dyDescent="0.25">
      <c r="A6050" s="50">
        <v>3917</v>
      </c>
      <c r="B6050" s="50" t="s">
        <v>6137</v>
      </c>
      <c r="C6050" s="50" t="s">
        <v>6138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71</v>
      </c>
      <c r="O6050" s="50" t="s">
        <v>81</v>
      </c>
      <c r="P6050" s="50"/>
      <c r="Q6050" s="87"/>
    </row>
    <row r="6051" spans="1:17" ht="15" customHeight="1" x14ac:dyDescent="0.25">
      <c r="A6051" s="50">
        <v>23190</v>
      </c>
      <c r="B6051" s="50" t="s">
        <v>6139</v>
      </c>
      <c r="C6051" s="50" t="s">
        <v>6140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71</v>
      </c>
      <c r="O6051" s="50" t="s">
        <v>81</v>
      </c>
      <c r="P6051" s="50"/>
      <c r="Q6051" s="87"/>
    </row>
    <row r="6052" spans="1:17" ht="15" customHeight="1" x14ac:dyDescent="0.25">
      <c r="A6052" s="54">
        <v>26180</v>
      </c>
      <c r="B6052" s="54" t="s">
        <v>1732</v>
      </c>
      <c r="C6052" s="54" t="s">
        <v>1733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71</v>
      </c>
      <c r="O6052" s="54" t="s">
        <v>81</v>
      </c>
      <c r="P6052" s="54" t="s">
        <v>480</v>
      </c>
      <c r="Q6052" s="88"/>
    </row>
    <row r="6053" spans="1:17" ht="15" customHeight="1" x14ac:dyDescent="0.25">
      <c r="A6053" s="54">
        <v>25965</v>
      </c>
      <c r="B6053" s="54" t="s">
        <v>1722</v>
      </c>
      <c r="C6053" s="54" t="s">
        <v>1723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71</v>
      </c>
      <c r="O6053" s="54" t="s">
        <v>81</v>
      </c>
      <c r="P6053" s="54" t="s">
        <v>480</v>
      </c>
      <c r="Q6053" s="88"/>
    </row>
    <row r="6054" spans="1:17" ht="15" customHeight="1" x14ac:dyDescent="0.25">
      <c r="A6054" s="54">
        <v>23114</v>
      </c>
      <c r="B6054" s="54" t="s">
        <v>1532</v>
      </c>
      <c r="C6054" s="54" t="s">
        <v>1533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71</v>
      </c>
      <c r="O6054" s="54" t="s">
        <v>81</v>
      </c>
      <c r="P6054" s="54" t="s">
        <v>480</v>
      </c>
      <c r="Q6054" s="88"/>
    </row>
    <row r="6055" spans="1:17" ht="15" customHeight="1" x14ac:dyDescent="0.25">
      <c r="A6055" s="54">
        <v>25314</v>
      </c>
      <c r="B6055" s="54" t="s">
        <v>1708</v>
      </c>
      <c r="C6055" s="54" t="s">
        <v>1709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71</v>
      </c>
      <c r="O6055" s="54" t="s">
        <v>81</v>
      </c>
      <c r="P6055" s="54" t="s">
        <v>480</v>
      </c>
      <c r="Q6055" s="88"/>
    </row>
    <row r="6056" spans="1:17" ht="15" customHeight="1" x14ac:dyDescent="0.25">
      <c r="A6056" s="54">
        <v>8380</v>
      </c>
      <c r="B6056" s="54" t="s">
        <v>1182</v>
      </c>
      <c r="C6056" s="54" t="s">
        <v>1183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71</v>
      </c>
      <c r="O6056" s="54" t="s">
        <v>81</v>
      </c>
      <c r="P6056" s="54" t="s">
        <v>480</v>
      </c>
      <c r="Q6056" s="88"/>
    </row>
    <row r="6057" spans="1:17" ht="15" customHeight="1" x14ac:dyDescent="0.25">
      <c r="A6057" s="54">
        <v>8378</v>
      </c>
      <c r="B6057" s="54" t="s">
        <v>1180</v>
      </c>
      <c r="C6057" s="54" t="s">
        <v>1181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71</v>
      </c>
      <c r="O6057" s="54" t="s">
        <v>81</v>
      </c>
      <c r="P6057" s="54" t="s">
        <v>480</v>
      </c>
      <c r="Q6057" s="88"/>
    </row>
    <row r="6058" spans="1:17" ht="15" customHeight="1" x14ac:dyDescent="0.25">
      <c r="A6058" s="50">
        <v>23497</v>
      </c>
      <c r="B6058" s="50" t="s">
        <v>6141</v>
      </c>
      <c r="C6058" s="50" t="s">
        <v>6142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71</v>
      </c>
      <c r="O6058" s="50" t="s">
        <v>81</v>
      </c>
      <c r="P6058" s="50"/>
      <c r="Q6058" s="87"/>
    </row>
    <row r="6059" spans="1:17" ht="15" customHeight="1" x14ac:dyDescent="0.25">
      <c r="A6059" s="50">
        <v>23171</v>
      </c>
      <c r="B6059" s="50" t="s">
        <v>6143</v>
      </c>
      <c r="C6059" s="50" t="s">
        <v>6144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71</v>
      </c>
      <c r="O6059" s="50" t="s">
        <v>81</v>
      </c>
      <c r="P6059" s="50"/>
      <c r="Q6059" s="87"/>
    </row>
    <row r="6060" spans="1:17" ht="15" customHeight="1" x14ac:dyDescent="0.25">
      <c r="A6060" s="50">
        <v>8376</v>
      </c>
      <c r="B6060" s="50" t="s">
        <v>6145</v>
      </c>
      <c r="C6060" s="50" t="s">
        <v>6146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71</v>
      </c>
      <c r="O6060" s="50" t="s">
        <v>81</v>
      </c>
      <c r="P6060" s="50"/>
      <c r="Q6060" s="87"/>
    </row>
    <row r="6061" spans="1:17" ht="15" customHeight="1" x14ac:dyDescent="0.25">
      <c r="A6061" s="50">
        <v>8443</v>
      </c>
      <c r="B6061" s="50" t="s">
        <v>6147</v>
      </c>
      <c r="C6061" s="50" t="s">
        <v>6148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71</v>
      </c>
      <c r="O6061" s="50" t="s">
        <v>81</v>
      </c>
      <c r="P6061" s="50"/>
      <c r="Q6061" s="87"/>
    </row>
    <row r="6062" spans="1:17" ht="15" customHeight="1" x14ac:dyDescent="0.25">
      <c r="A6062" s="50">
        <v>19461</v>
      </c>
      <c r="B6062" s="50" t="s">
        <v>6149</v>
      </c>
      <c r="C6062" s="50" t="s">
        <v>6150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71</v>
      </c>
      <c r="O6062" s="50" t="s">
        <v>90</v>
      </c>
      <c r="P6062" s="50"/>
      <c r="Q6062" s="87"/>
    </row>
    <row r="6063" spans="1:17" ht="15" customHeight="1" x14ac:dyDescent="0.25">
      <c r="A6063" s="50">
        <v>25304</v>
      </c>
      <c r="B6063" s="50" t="s">
        <v>6151</v>
      </c>
      <c r="C6063" s="50" t="s">
        <v>6152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71</v>
      </c>
      <c r="O6063" s="50" t="s">
        <v>90</v>
      </c>
      <c r="P6063" s="50"/>
      <c r="Q6063" s="87"/>
    </row>
    <row r="6064" spans="1:17" ht="15" customHeight="1" x14ac:dyDescent="0.25">
      <c r="A6064" s="50">
        <v>25305</v>
      </c>
      <c r="B6064" s="50" t="s">
        <v>6153</v>
      </c>
      <c r="C6064" s="50" t="s">
        <v>6154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71</v>
      </c>
      <c r="O6064" s="50" t="s">
        <v>90</v>
      </c>
      <c r="P6064" s="50"/>
      <c r="Q6064" s="87"/>
    </row>
    <row r="6065" spans="1:17" ht="15" customHeight="1" x14ac:dyDescent="0.25">
      <c r="A6065" s="50">
        <v>26521</v>
      </c>
      <c r="B6065" s="50" t="s">
        <v>6155</v>
      </c>
      <c r="C6065" s="50" t="s">
        <v>6156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71</v>
      </c>
      <c r="O6065" s="50" t="s">
        <v>90</v>
      </c>
      <c r="P6065" s="50"/>
      <c r="Q6065" s="87"/>
    </row>
    <row r="6066" spans="1:17" ht="15" customHeight="1" x14ac:dyDescent="0.25">
      <c r="A6066" s="57">
        <v>20639</v>
      </c>
      <c r="B6066" s="57" t="s">
        <v>88</v>
      </c>
      <c r="C6066" s="57" t="s">
        <v>89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71</v>
      </c>
      <c r="O6066" s="57" t="s">
        <v>90</v>
      </c>
      <c r="P6066" s="57" t="s">
        <v>44</v>
      </c>
      <c r="Q6066" s="91"/>
    </row>
    <row r="6067" spans="1:17" ht="15" customHeight="1" x14ac:dyDescent="0.25">
      <c r="A6067" s="57">
        <v>20641</v>
      </c>
      <c r="B6067" s="57" t="s">
        <v>91</v>
      </c>
      <c r="C6067" s="57" t="s">
        <v>92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71</v>
      </c>
      <c r="O6067" s="57" t="s">
        <v>90</v>
      </c>
      <c r="P6067" s="57" t="s">
        <v>44</v>
      </c>
      <c r="Q6067" s="91"/>
    </row>
    <row r="6068" spans="1:17" ht="15" customHeight="1" x14ac:dyDescent="0.25">
      <c r="A6068" s="57">
        <v>20640</v>
      </c>
      <c r="B6068" s="57" t="s">
        <v>93</v>
      </c>
      <c r="C6068" s="57" t="s">
        <v>94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71</v>
      </c>
      <c r="O6068" s="57" t="s">
        <v>90</v>
      </c>
      <c r="P6068" s="57" t="s">
        <v>44</v>
      </c>
      <c r="Q6068" s="91"/>
    </row>
    <row r="6069" spans="1:17" ht="15" customHeight="1" x14ac:dyDescent="0.25">
      <c r="A6069" s="54">
        <v>26520</v>
      </c>
      <c r="B6069" s="54" t="s">
        <v>1746</v>
      </c>
      <c r="C6069" s="54" t="s">
        <v>1747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71</v>
      </c>
      <c r="O6069" s="54" t="s">
        <v>90</v>
      </c>
      <c r="P6069" s="54" t="s">
        <v>480</v>
      </c>
      <c r="Q6069" s="88"/>
    </row>
    <row r="6070" spans="1:17" ht="15" customHeight="1" x14ac:dyDescent="0.25">
      <c r="A6070" s="54">
        <v>26519</v>
      </c>
      <c r="B6070" s="54" t="s">
        <v>1744</v>
      </c>
      <c r="C6070" s="54" t="s">
        <v>1745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71</v>
      </c>
      <c r="O6070" s="54" t="s">
        <v>90</v>
      </c>
      <c r="P6070" s="54" t="s">
        <v>480</v>
      </c>
      <c r="Q6070" s="88"/>
    </row>
    <row r="6071" spans="1:17" ht="15" customHeight="1" x14ac:dyDescent="0.25">
      <c r="A6071" s="50">
        <v>25257</v>
      </c>
      <c r="B6071" s="50" t="s">
        <v>6157</v>
      </c>
      <c r="C6071" s="50" t="s">
        <v>6158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71</v>
      </c>
      <c r="O6071" s="50" t="s">
        <v>1221</v>
      </c>
      <c r="P6071" s="50"/>
      <c r="Q6071" s="87"/>
    </row>
    <row r="6072" spans="1:17" ht="15" customHeight="1" x14ac:dyDescent="0.25">
      <c r="A6072" s="50">
        <v>25258</v>
      </c>
      <c r="B6072" s="50" t="s">
        <v>6159</v>
      </c>
      <c r="C6072" s="50" t="s">
        <v>6160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71</v>
      </c>
      <c r="O6072" s="50" t="s">
        <v>1221</v>
      </c>
      <c r="P6072" s="50"/>
      <c r="Q6072" s="87"/>
    </row>
    <row r="6073" spans="1:17" ht="15" customHeight="1" x14ac:dyDescent="0.25">
      <c r="A6073" s="50">
        <v>8487</v>
      </c>
      <c r="B6073" s="50" t="s">
        <v>6161</v>
      </c>
      <c r="C6073" s="50" t="s">
        <v>6162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71</v>
      </c>
      <c r="O6073" s="50" t="s">
        <v>81</v>
      </c>
      <c r="P6073" s="50"/>
      <c r="Q6073" s="87"/>
    </row>
    <row r="6074" spans="1:17" ht="15" customHeight="1" x14ac:dyDescent="0.25">
      <c r="A6074" s="50">
        <v>8477</v>
      </c>
      <c r="B6074" s="50" t="s">
        <v>6163</v>
      </c>
      <c r="C6074" s="50" t="s">
        <v>6164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71</v>
      </c>
      <c r="O6074" s="50" t="s">
        <v>81</v>
      </c>
      <c r="P6074" s="50"/>
      <c r="Q6074" s="87"/>
    </row>
    <row r="6075" spans="1:17" ht="15" customHeight="1" x14ac:dyDescent="0.25">
      <c r="A6075" s="50">
        <v>20109</v>
      </c>
      <c r="B6075" s="50" t="s">
        <v>6165</v>
      </c>
      <c r="C6075" s="50" t="s">
        <v>6166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71</v>
      </c>
      <c r="O6075" s="50" t="s">
        <v>81</v>
      </c>
      <c r="P6075" s="50"/>
      <c r="Q6075" s="87"/>
    </row>
    <row r="6076" spans="1:17" ht="15" customHeight="1" x14ac:dyDescent="0.25">
      <c r="A6076" s="50">
        <v>18079</v>
      </c>
      <c r="B6076" s="50" t="s">
        <v>6167</v>
      </c>
      <c r="C6076" s="50" t="s">
        <v>6168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71</v>
      </c>
      <c r="O6076" s="50" t="s">
        <v>81</v>
      </c>
      <c r="P6076" s="50"/>
      <c r="Q6076" s="87"/>
    </row>
    <row r="6077" spans="1:17" ht="15" customHeight="1" x14ac:dyDescent="0.25">
      <c r="A6077" s="50">
        <v>17382</v>
      </c>
      <c r="B6077" s="50" t="s">
        <v>6169</v>
      </c>
      <c r="C6077" s="50" t="s">
        <v>6170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71</v>
      </c>
      <c r="O6077" s="50" t="s">
        <v>81</v>
      </c>
      <c r="P6077" s="50"/>
      <c r="Q6077" s="87"/>
    </row>
    <row r="6078" spans="1:17" ht="15" customHeight="1" x14ac:dyDescent="0.25">
      <c r="A6078" s="50">
        <v>17432</v>
      </c>
      <c r="B6078" s="50" t="s">
        <v>6171</v>
      </c>
      <c r="C6078" s="50" t="s">
        <v>6172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71</v>
      </c>
      <c r="O6078" s="50" t="s">
        <v>81</v>
      </c>
      <c r="P6078" s="50"/>
      <c r="Q6078" s="87"/>
    </row>
    <row r="6079" spans="1:17" ht="15" customHeight="1" x14ac:dyDescent="0.25">
      <c r="A6079" s="50">
        <v>20110</v>
      </c>
      <c r="B6079" s="50" t="s">
        <v>6173</v>
      </c>
      <c r="C6079" s="50" t="s">
        <v>6174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71</v>
      </c>
      <c r="O6079" s="50" t="s">
        <v>81</v>
      </c>
      <c r="P6079" s="50"/>
      <c r="Q6079" s="87"/>
    </row>
    <row r="6080" spans="1:17" ht="15" customHeight="1" x14ac:dyDescent="0.25">
      <c r="A6080" s="50">
        <v>17380</v>
      </c>
      <c r="B6080" s="50" t="s">
        <v>6175</v>
      </c>
      <c r="C6080" s="50" t="s">
        <v>6176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71</v>
      </c>
      <c r="O6080" s="50" t="s">
        <v>81</v>
      </c>
      <c r="P6080" s="50"/>
      <c r="Q6080" s="87"/>
    </row>
    <row r="6081" spans="1:17" ht="15" customHeight="1" x14ac:dyDescent="0.25">
      <c r="A6081" s="50">
        <v>17381</v>
      </c>
      <c r="B6081" s="50" t="s">
        <v>6177</v>
      </c>
      <c r="C6081" s="50" t="s">
        <v>6178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71</v>
      </c>
      <c r="O6081" s="50" t="s">
        <v>81</v>
      </c>
      <c r="P6081" s="50"/>
      <c r="Q6081" s="87"/>
    </row>
    <row r="6082" spans="1:17" ht="15" customHeight="1" x14ac:dyDescent="0.25">
      <c r="A6082" s="54">
        <v>26470</v>
      </c>
      <c r="B6082" s="54" t="s">
        <v>1740</v>
      </c>
      <c r="C6082" s="54" t="s">
        <v>1741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71</v>
      </c>
      <c r="O6082" s="54" t="s">
        <v>81</v>
      </c>
      <c r="P6082" s="54" t="s">
        <v>480</v>
      </c>
      <c r="Q6082" s="88"/>
    </row>
    <row r="6083" spans="1:17" ht="15" customHeight="1" x14ac:dyDescent="0.25">
      <c r="A6083" s="54">
        <v>17913</v>
      </c>
      <c r="B6083" s="54" t="s">
        <v>1236</v>
      </c>
      <c r="C6083" s="54" t="s">
        <v>1237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71</v>
      </c>
      <c r="O6083" s="54" t="s">
        <v>81</v>
      </c>
      <c r="P6083" s="54" t="s">
        <v>480</v>
      </c>
      <c r="Q6083" s="88"/>
    </row>
    <row r="6084" spans="1:17" ht="15" customHeight="1" x14ac:dyDescent="0.25">
      <c r="A6084" s="50">
        <v>8542</v>
      </c>
      <c r="B6084" s="50" t="s">
        <v>6179</v>
      </c>
      <c r="C6084" s="50" t="s">
        <v>6180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71</v>
      </c>
      <c r="O6084" s="50" t="s">
        <v>1194</v>
      </c>
      <c r="P6084" s="50"/>
      <c r="Q6084" s="87"/>
    </row>
    <row r="6085" spans="1:17" ht="15" customHeight="1" x14ac:dyDescent="0.25">
      <c r="A6085" s="54">
        <v>24408</v>
      </c>
      <c r="B6085" s="54" t="s">
        <v>1622</v>
      </c>
      <c r="C6085" s="54" t="s">
        <v>1623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71</v>
      </c>
      <c r="O6085" s="54" t="s">
        <v>81</v>
      </c>
      <c r="P6085" s="54" t="s">
        <v>480</v>
      </c>
      <c r="Q6085" s="88"/>
    </row>
    <row r="6086" spans="1:17" ht="15" customHeight="1" x14ac:dyDescent="0.25">
      <c r="A6086" s="54">
        <v>24407</v>
      </c>
      <c r="B6086" s="54" t="s">
        <v>1620</v>
      </c>
      <c r="C6086" s="54" t="s">
        <v>1621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71</v>
      </c>
      <c r="O6086" s="54" t="s">
        <v>81</v>
      </c>
      <c r="P6086" s="54" t="s">
        <v>480</v>
      </c>
      <c r="Q6086" s="88"/>
    </row>
    <row r="6087" spans="1:17" ht="15" customHeight="1" x14ac:dyDescent="0.25">
      <c r="A6087" s="54">
        <v>24410</v>
      </c>
      <c r="B6087" s="54" t="s">
        <v>1626</v>
      </c>
      <c r="C6087" s="54" t="s">
        <v>1627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71</v>
      </c>
      <c r="O6087" s="54" t="s">
        <v>81</v>
      </c>
      <c r="P6087" s="54" t="s">
        <v>480</v>
      </c>
      <c r="Q6087" s="88"/>
    </row>
    <row r="6088" spans="1:17" ht="15" customHeight="1" x14ac:dyDescent="0.25">
      <c r="A6088" s="54">
        <v>24406</v>
      </c>
      <c r="B6088" s="54" t="s">
        <v>1618</v>
      </c>
      <c r="C6088" s="54" t="s">
        <v>1619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71</v>
      </c>
      <c r="O6088" s="54" t="s">
        <v>81</v>
      </c>
      <c r="P6088" s="54" t="s">
        <v>480</v>
      </c>
      <c r="Q6088" s="88"/>
    </row>
    <row r="6089" spans="1:17" ht="15" customHeight="1" x14ac:dyDescent="0.25">
      <c r="A6089" s="54">
        <v>24409</v>
      </c>
      <c r="B6089" s="54" t="s">
        <v>1624</v>
      </c>
      <c r="C6089" s="54" t="s">
        <v>1625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71</v>
      </c>
      <c r="O6089" s="54" t="s">
        <v>81</v>
      </c>
      <c r="P6089" s="54" t="s">
        <v>480</v>
      </c>
      <c r="Q6089" s="88"/>
    </row>
    <row r="6090" spans="1:17" ht="15" customHeight="1" x14ac:dyDescent="0.25">
      <c r="A6090" s="54">
        <v>24411</v>
      </c>
      <c r="B6090" s="54" t="s">
        <v>1628</v>
      </c>
      <c r="C6090" s="54" t="s">
        <v>1629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71</v>
      </c>
      <c r="O6090" s="54" t="s">
        <v>81</v>
      </c>
      <c r="P6090" s="54" t="s">
        <v>480</v>
      </c>
      <c r="Q6090" s="88"/>
    </row>
    <row r="6091" spans="1:17" ht="15" customHeight="1" x14ac:dyDescent="0.25">
      <c r="A6091" s="50">
        <v>21016</v>
      </c>
      <c r="B6091" s="50" t="s">
        <v>6181</v>
      </c>
      <c r="C6091" s="50" t="s">
        <v>6182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71</v>
      </c>
      <c r="O6091" s="50" t="s">
        <v>90</v>
      </c>
      <c r="P6091" s="50"/>
      <c r="Q6091" s="87"/>
    </row>
    <row r="6092" spans="1:17" ht="15" customHeight="1" x14ac:dyDescent="0.25">
      <c r="A6092" s="50">
        <v>9496</v>
      </c>
      <c r="B6092" s="50" t="s">
        <v>6183</v>
      </c>
      <c r="C6092" s="50" t="s">
        <v>6184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71</v>
      </c>
      <c r="O6092" s="50" t="s">
        <v>90</v>
      </c>
      <c r="P6092" s="50"/>
      <c r="Q6092" s="87"/>
    </row>
    <row r="6093" spans="1:17" ht="15" customHeight="1" x14ac:dyDescent="0.25">
      <c r="A6093" s="50">
        <v>24114</v>
      </c>
      <c r="B6093" s="50" t="s">
        <v>6185</v>
      </c>
      <c r="C6093" s="50" t="s">
        <v>6186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71</v>
      </c>
      <c r="O6093" s="50" t="s">
        <v>90</v>
      </c>
      <c r="P6093" s="50"/>
      <c r="Q6093" s="87"/>
    </row>
    <row r="6094" spans="1:17" ht="15" customHeight="1" x14ac:dyDescent="0.25">
      <c r="A6094" s="50">
        <v>24113</v>
      </c>
      <c r="B6094" s="50" t="s">
        <v>6187</v>
      </c>
      <c r="C6094" s="50" t="s">
        <v>6188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71</v>
      </c>
      <c r="O6094" s="50" t="s">
        <v>90</v>
      </c>
      <c r="P6094" s="50"/>
      <c r="Q6094" s="87"/>
    </row>
    <row r="6095" spans="1:17" ht="15" customHeight="1" x14ac:dyDescent="0.25">
      <c r="A6095" s="50">
        <v>9937</v>
      </c>
      <c r="B6095" s="50" t="s">
        <v>6189</v>
      </c>
      <c r="C6095" s="50" t="s">
        <v>6190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71</v>
      </c>
      <c r="O6095" s="50" t="s">
        <v>90</v>
      </c>
      <c r="P6095" s="50"/>
      <c r="Q6095" s="87"/>
    </row>
    <row r="6096" spans="1:17" ht="15" customHeight="1" x14ac:dyDescent="0.25">
      <c r="A6096" s="50">
        <v>21024</v>
      </c>
      <c r="B6096" s="50" t="s">
        <v>6191</v>
      </c>
      <c r="C6096" s="50" t="s">
        <v>6192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71</v>
      </c>
      <c r="O6096" s="50" t="s">
        <v>72</v>
      </c>
      <c r="P6096" s="50"/>
      <c r="Q6096" s="87"/>
    </row>
    <row r="6097" spans="1:17" ht="15" customHeight="1" x14ac:dyDescent="0.25">
      <c r="A6097" s="50">
        <v>17881</v>
      </c>
      <c r="B6097" s="50" t="s">
        <v>6193</v>
      </c>
      <c r="C6097" s="50" t="s">
        <v>6194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71</v>
      </c>
      <c r="O6097" s="50" t="s">
        <v>6195</v>
      </c>
      <c r="P6097" s="50"/>
      <c r="Q6097" s="87"/>
    </row>
    <row r="6098" spans="1:17" ht="15" customHeight="1" x14ac:dyDescent="0.25">
      <c r="A6098" s="50">
        <v>17880</v>
      </c>
      <c r="B6098" s="50" t="s">
        <v>6196</v>
      </c>
      <c r="C6098" s="50" t="s">
        <v>6197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71</v>
      </c>
      <c r="O6098" s="50" t="s">
        <v>6195</v>
      </c>
      <c r="P6098" s="50"/>
      <c r="Q6098" s="87"/>
    </row>
    <row r="6099" spans="1:17" ht="15" customHeight="1" x14ac:dyDescent="0.25">
      <c r="A6099" s="50">
        <v>20918</v>
      </c>
      <c r="B6099" s="50" t="s">
        <v>6198</v>
      </c>
      <c r="C6099" s="50" t="s">
        <v>6199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71</v>
      </c>
      <c r="O6099" s="50" t="s">
        <v>6195</v>
      </c>
      <c r="P6099" s="50"/>
      <c r="Q6099" s="87"/>
    </row>
    <row r="6100" spans="1:17" ht="15" customHeight="1" x14ac:dyDescent="0.25">
      <c r="A6100" s="50">
        <v>20923</v>
      </c>
      <c r="B6100" s="50" t="s">
        <v>6200</v>
      </c>
      <c r="C6100" s="50" t="s">
        <v>6201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71</v>
      </c>
      <c r="O6100" s="50" t="s">
        <v>6195</v>
      </c>
      <c r="P6100" s="50"/>
      <c r="Q6100" s="87"/>
    </row>
    <row r="6101" spans="1:17" ht="15" customHeight="1" x14ac:dyDescent="0.25">
      <c r="A6101" s="50">
        <v>17885</v>
      </c>
      <c r="B6101" s="50" t="s">
        <v>6202</v>
      </c>
      <c r="C6101" s="50" t="s">
        <v>6203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71</v>
      </c>
      <c r="O6101" s="50" t="s">
        <v>6195</v>
      </c>
      <c r="P6101" s="50"/>
      <c r="Q6101" s="87"/>
    </row>
    <row r="6102" spans="1:17" ht="15" customHeight="1" x14ac:dyDescent="0.25">
      <c r="A6102" s="50">
        <v>17875</v>
      </c>
      <c r="B6102" s="50" t="s">
        <v>6204</v>
      </c>
      <c r="C6102" s="50" t="s">
        <v>6205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71</v>
      </c>
      <c r="O6102" s="50" t="s">
        <v>6195</v>
      </c>
      <c r="P6102" s="50"/>
      <c r="Q6102" s="87"/>
    </row>
    <row r="6103" spans="1:17" ht="15" customHeight="1" x14ac:dyDescent="0.25">
      <c r="A6103" s="50">
        <v>17873</v>
      </c>
      <c r="B6103" s="50" t="s">
        <v>6206</v>
      </c>
      <c r="C6103" s="50" t="s">
        <v>6207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71</v>
      </c>
      <c r="O6103" s="50" t="s">
        <v>6195</v>
      </c>
      <c r="P6103" s="50"/>
      <c r="Q6103" s="87"/>
    </row>
    <row r="6104" spans="1:17" ht="15" customHeight="1" x14ac:dyDescent="0.25">
      <c r="A6104" s="50">
        <v>26299</v>
      </c>
      <c r="B6104" s="50" t="s">
        <v>6208</v>
      </c>
      <c r="C6104" s="50" t="s">
        <v>6209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71</v>
      </c>
      <c r="O6104" s="50" t="s">
        <v>6195</v>
      </c>
      <c r="P6104" s="50"/>
      <c r="Q6104" s="87"/>
    </row>
    <row r="6105" spans="1:17" ht="15" customHeight="1" x14ac:dyDescent="0.25">
      <c r="A6105" s="50">
        <v>17872</v>
      </c>
      <c r="B6105" s="50" t="s">
        <v>6210</v>
      </c>
      <c r="C6105" s="50" t="s">
        <v>6211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71</v>
      </c>
      <c r="O6105" s="50" t="s">
        <v>6195</v>
      </c>
      <c r="P6105" s="50"/>
      <c r="Q6105" s="87"/>
    </row>
    <row r="6106" spans="1:17" ht="15" customHeight="1" x14ac:dyDescent="0.25">
      <c r="A6106" s="50">
        <v>26300</v>
      </c>
      <c r="B6106" s="50" t="s">
        <v>6212</v>
      </c>
      <c r="C6106" s="50" t="s">
        <v>6213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71</v>
      </c>
      <c r="O6106" s="50" t="s">
        <v>6195</v>
      </c>
      <c r="P6106" s="50"/>
      <c r="Q6106" s="87"/>
    </row>
    <row r="6107" spans="1:17" ht="15" customHeight="1" x14ac:dyDescent="0.25">
      <c r="A6107" s="50">
        <v>17874</v>
      </c>
      <c r="B6107" s="50" t="s">
        <v>6214</v>
      </c>
      <c r="C6107" s="50" t="s">
        <v>6215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71</v>
      </c>
      <c r="O6107" s="50" t="s">
        <v>6195</v>
      </c>
      <c r="P6107" s="50"/>
      <c r="Q6107" s="87"/>
    </row>
    <row r="6108" spans="1:17" ht="15" customHeight="1" x14ac:dyDescent="0.25">
      <c r="A6108" s="50">
        <v>26301</v>
      </c>
      <c r="B6108" s="50" t="s">
        <v>6216</v>
      </c>
      <c r="C6108" s="50" t="s">
        <v>6217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71</v>
      </c>
      <c r="O6108" s="50" t="s">
        <v>6195</v>
      </c>
      <c r="P6108" s="50"/>
      <c r="Q6108" s="87"/>
    </row>
    <row r="6109" spans="1:17" ht="15" customHeight="1" x14ac:dyDescent="0.25">
      <c r="A6109" s="54">
        <v>25299</v>
      </c>
      <c r="B6109" s="54" t="s">
        <v>1700</v>
      </c>
      <c r="C6109" s="54" t="s">
        <v>1701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71</v>
      </c>
      <c r="O6109" s="54" t="s">
        <v>72</v>
      </c>
      <c r="P6109" s="54" t="s">
        <v>480</v>
      </c>
      <c r="Q6109" s="88"/>
    </row>
    <row r="6110" spans="1:17" ht="15" customHeight="1" x14ac:dyDescent="0.25">
      <c r="A6110" s="54">
        <v>25300</v>
      </c>
      <c r="B6110" s="54" t="s">
        <v>1702</v>
      </c>
      <c r="C6110" s="54" t="s">
        <v>1703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71</v>
      </c>
      <c r="O6110" s="54" t="s">
        <v>72</v>
      </c>
      <c r="P6110" s="54" t="s">
        <v>480</v>
      </c>
      <c r="Q6110" s="88"/>
    </row>
    <row r="6111" spans="1:17" ht="15" customHeight="1" x14ac:dyDescent="0.25">
      <c r="A6111" s="54">
        <v>25302</v>
      </c>
      <c r="B6111" s="54" t="s">
        <v>1706</v>
      </c>
      <c r="C6111" s="54" t="s">
        <v>1707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71</v>
      </c>
      <c r="O6111" s="54" t="s">
        <v>72</v>
      </c>
      <c r="P6111" s="54" t="s">
        <v>480</v>
      </c>
      <c r="Q6111" s="88"/>
    </row>
    <row r="6112" spans="1:17" ht="15" customHeight="1" x14ac:dyDescent="0.25">
      <c r="A6112" s="54">
        <v>25297</v>
      </c>
      <c r="B6112" s="54" t="s">
        <v>1696</v>
      </c>
      <c r="C6112" s="54" t="s">
        <v>1697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71</v>
      </c>
      <c r="O6112" s="54" t="s">
        <v>72</v>
      </c>
      <c r="P6112" s="54" t="s">
        <v>480</v>
      </c>
      <c r="Q6112" s="88"/>
    </row>
    <row r="6113" spans="1:17" ht="15" customHeight="1" x14ac:dyDescent="0.25">
      <c r="A6113" s="54">
        <v>25298</v>
      </c>
      <c r="B6113" s="54" t="s">
        <v>1698</v>
      </c>
      <c r="C6113" s="54" t="s">
        <v>1699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71</v>
      </c>
      <c r="O6113" s="54" t="s">
        <v>72</v>
      </c>
      <c r="P6113" s="54" t="s">
        <v>480</v>
      </c>
      <c r="Q6113" s="88"/>
    </row>
    <row r="6114" spans="1:17" ht="15" customHeight="1" x14ac:dyDescent="0.25">
      <c r="A6114" s="54">
        <v>25301</v>
      </c>
      <c r="B6114" s="54" t="s">
        <v>1704</v>
      </c>
      <c r="C6114" s="54" t="s">
        <v>1705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71</v>
      </c>
      <c r="O6114" s="54" t="s">
        <v>72</v>
      </c>
      <c r="P6114" s="54" t="s">
        <v>480</v>
      </c>
      <c r="Q6114" s="88"/>
    </row>
    <row r="6115" spans="1:17" ht="15" customHeight="1" x14ac:dyDescent="0.25">
      <c r="A6115" s="54">
        <v>20948</v>
      </c>
      <c r="B6115" s="54" t="s">
        <v>1387</v>
      </c>
      <c r="C6115" s="54" t="s">
        <v>1388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71</v>
      </c>
      <c r="O6115" s="54" t="s">
        <v>72</v>
      </c>
      <c r="P6115" s="54" t="s">
        <v>480</v>
      </c>
      <c r="Q6115" s="88"/>
    </row>
    <row r="6116" spans="1:17" ht="15" customHeight="1" x14ac:dyDescent="0.25">
      <c r="A6116" s="54">
        <v>20946</v>
      </c>
      <c r="B6116" s="54" t="s">
        <v>1383</v>
      </c>
      <c r="C6116" s="54" t="s">
        <v>1384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71</v>
      </c>
      <c r="O6116" s="54" t="s">
        <v>72</v>
      </c>
      <c r="P6116" s="54" t="s">
        <v>480</v>
      </c>
      <c r="Q6116" s="88"/>
    </row>
    <row r="6117" spans="1:17" ht="15" customHeight="1" x14ac:dyDescent="0.25">
      <c r="A6117" s="54">
        <v>20947</v>
      </c>
      <c r="B6117" s="54" t="s">
        <v>1385</v>
      </c>
      <c r="C6117" s="54" t="s">
        <v>1386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71</v>
      </c>
      <c r="O6117" s="54" t="s">
        <v>72</v>
      </c>
      <c r="P6117" s="54" t="s">
        <v>480</v>
      </c>
      <c r="Q6117" s="88"/>
    </row>
    <row r="6118" spans="1:17" ht="15" customHeight="1" x14ac:dyDescent="0.25">
      <c r="A6118" s="50">
        <v>19022</v>
      </c>
      <c r="B6118" s="50" t="s">
        <v>6218</v>
      </c>
      <c r="C6118" s="50" t="s">
        <v>6219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71</v>
      </c>
      <c r="O6118" s="50" t="s">
        <v>90</v>
      </c>
      <c r="P6118" s="50"/>
      <c r="Q6118" s="87"/>
    </row>
    <row r="6119" spans="1:17" ht="15" customHeight="1" x14ac:dyDescent="0.25">
      <c r="A6119" s="50">
        <v>19023</v>
      </c>
      <c r="B6119" s="50" t="s">
        <v>6220</v>
      </c>
      <c r="C6119" s="50" t="s">
        <v>6221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71</v>
      </c>
      <c r="O6119" s="50" t="s">
        <v>90</v>
      </c>
      <c r="P6119" s="50"/>
      <c r="Q6119" s="87"/>
    </row>
    <row r="6120" spans="1:17" ht="15" customHeight="1" x14ac:dyDescent="0.25">
      <c r="A6120" s="50">
        <v>19024</v>
      </c>
      <c r="B6120" s="50" t="s">
        <v>6222</v>
      </c>
      <c r="C6120" s="50" t="s">
        <v>6223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71</v>
      </c>
      <c r="O6120" s="50" t="s">
        <v>90</v>
      </c>
      <c r="P6120" s="50"/>
      <c r="Q6120" s="87"/>
    </row>
    <row r="6121" spans="1:17" ht="15" customHeight="1" x14ac:dyDescent="0.25">
      <c r="A6121" s="50">
        <v>19026</v>
      </c>
      <c r="B6121" s="50" t="s">
        <v>6224</v>
      </c>
      <c r="C6121" s="50" t="s">
        <v>6225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71</v>
      </c>
      <c r="O6121" s="50" t="s">
        <v>90</v>
      </c>
      <c r="P6121" s="50"/>
      <c r="Q6121" s="87"/>
    </row>
    <row r="6122" spans="1:17" ht="15" customHeight="1" x14ac:dyDescent="0.25">
      <c r="A6122" s="50">
        <v>17415</v>
      </c>
      <c r="B6122" s="50" t="s">
        <v>6226</v>
      </c>
      <c r="C6122" s="50" t="s">
        <v>6227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71</v>
      </c>
      <c r="O6122" s="50" t="s">
        <v>90</v>
      </c>
      <c r="P6122" s="50"/>
      <c r="Q6122" s="87"/>
    </row>
    <row r="6123" spans="1:17" ht="15" customHeight="1" x14ac:dyDescent="0.25">
      <c r="A6123" s="50">
        <v>23273</v>
      </c>
      <c r="B6123" s="50" t="s">
        <v>6228</v>
      </c>
      <c r="C6123" s="50" t="s">
        <v>6229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71</v>
      </c>
      <c r="O6123" s="50" t="s">
        <v>90</v>
      </c>
      <c r="P6123" s="50"/>
      <c r="Q6123" s="87"/>
    </row>
    <row r="6124" spans="1:17" ht="15" customHeight="1" x14ac:dyDescent="0.25">
      <c r="A6124" s="50">
        <v>23274</v>
      </c>
      <c r="B6124" s="50" t="s">
        <v>6230</v>
      </c>
      <c r="C6124" s="50" t="s">
        <v>6231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71</v>
      </c>
      <c r="O6124" s="50" t="s">
        <v>90</v>
      </c>
      <c r="P6124" s="50"/>
      <c r="Q6124" s="87"/>
    </row>
    <row r="6125" spans="1:17" ht="15" customHeight="1" x14ac:dyDescent="0.25">
      <c r="A6125" s="50">
        <v>26712</v>
      </c>
      <c r="B6125" s="50" t="s">
        <v>6232</v>
      </c>
      <c r="C6125" s="50" t="s">
        <v>6233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71</v>
      </c>
      <c r="O6125" s="50" t="s">
        <v>107</v>
      </c>
      <c r="P6125" s="50"/>
      <c r="Q6125" s="87"/>
    </row>
    <row r="6126" spans="1:17" ht="15" customHeight="1" x14ac:dyDescent="0.25">
      <c r="A6126" s="50">
        <v>23416</v>
      </c>
      <c r="B6126" s="50" t="s">
        <v>6234</v>
      </c>
      <c r="C6126" s="50" t="s">
        <v>6235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71</v>
      </c>
      <c r="O6126" s="50" t="s">
        <v>6236</v>
      </c>
      <c r="P6126" s="50"/>
      <c r="Q6126" s="87"/>
    </row>
    <row r="6127" spans="1:17" ht="15" customHeight="1" x14ac:dyDescent="0.25">
      <c r="A6127" s="50">
        <v>19133</v>
      </c>
      <c r="B6127" s="50" t="s">
        <v>6237</v>
      </c>
      <c r="C6127" s="50" t="s">
        <v>6238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71</v>
      </c>
      <c r="O6127" s="50" t="s">
        <v>107</v>
      </c>
      <c r="P6127" s="50"/>
      <c r="Q6127" s="87"/>
    </row>
    <row r="6128" spans="1:17" ht="15" customHeight="1" x14ac:dyDescent="0.25">
      <c r="A6128" s="50">
        <v>25127</v>
      </c>
      <c r="B6128" s="50" t="s">
        <v>6239</v>
      </c>
      <c r="C6128" s="50" t="s">
        <v>6240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71</v>
      </c>
      <c r="O6128" s="50" t="s">
        <v>6241</v>
      </c>
      <c r="P6128" s="50"/>
      <c r="Q6128" s="87"/>
    </row>
    <row r="6129" spans="1:17" ht="15" customHeight="1" x14ac:dyDescent="0.25">
      <c r="A6129" s="50">
        <v>20102</v>
      </c>
      <c r="B6129" s="50" t="s">
        <v>6242</v>
      </c>
      <c r="C6129" s="50" t="s">
        <v>6243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71</v>
      </c>
      <c r="O6129" s="50" t="s">
        <v>6244</v>
      </c>
      <c r="P6129" s="50"/>
      <c r="Q6129" s="87"/>
    </row>
    <row r="6130" spans="1:17" ht="15" customHeight="1" x14ac:dyDescent="0.25">
      <c r="A6130" s="50">
        <v>19130</v>
      </c>
      <c r="B6130" s="50" t="s">
        <v>6245</v>
      </c>
      <c r="C6130" s="50" t="s">
        <v>6246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71</v>
      </c>
      <c r="O6130" s="50" t="s">
        <v>72</v>
      </c>
      <c r="P6130" s="50"/>
      <c r="Q6130" s="87"/>
    </row>
    <row r="6131" spans="1:17" ht="15" customHeight="1" x14ac:dyDescent="0.25">
      <c r="A6131" s="50">
        <v>25126</v>
      </c>
      <c r="B6131" s="50" t="s">
        <v>6247</v>
      </c>
      <c r="C6131" s="50" t="s">
        <v>6248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71</v>
      </c>
      <c r="O6131" s="50" t="s">
        <v>107</v>
      </c>
      <c r="P6131" s="50"/>
      <c r="Q6131" s="87"/>
    </row>
    <row r="6132" spans="1:17" ht="15" customHeight="1" x14ac:dyDescent="0.25">
      <c r="A6132" s="50">
        <v>23417</v>
      </c>
      <c r="B6132" s="50" t="s">
        <v>6249</v>
      </c>
      <c r="C6132" s="50" t="s">
        <v>6250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71</v>
      </c>
      <c r="O6132" s="50" t="s">
        <v>107</v>
      </c>
      <c r="P6132" s="50"/>
      <c r="Q6132" s="87"/>
    </row>
    <row r="6133" spans="1:17" ht="15" customHeight="1" x14ac:dyDescent="0.25">
      <c r="A6133" s="50">
        <v>25597</v>
      </c>
      <c r="B6133" s="50" t="s">
        <v>6251</v>
      </c>
      <c r="C6133" s="50" t="s">
        <v>6252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71</v>
      </c>
      <c r="O6133" s="50" t="s">
        <v>5944</v>
      </c>
      <c r="P6133" s="50"/>
      <c r="Q6133" s="87"/>
    </row>
    <row r="6134" spans="1:17" ht="15" customHeight="1" x14ac:dyDescent="0.25">
      <c r="A6134" s="50">
        <v>26079</v>
      </c>
      <c r="B6134" s="50" t="s">
        <v>6253</v>
      </c>
      <c r="C6134" s="50" t="s">
        <v>6254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1"/>
        <v>2.0677779999999997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71</v>
      </c>
      <c r="O6134" s="50" t="s">
        <v>5944</v>
      </c>
      <c r="P6134" s="50"/>
      <c r="Q6134" s="87"/>
    </row>
    <row r="6135" spans="1:17" ht="15" customHeight="1" x14ac:dyDescent="0.25">
      <c r="A6135" s="50">
        <v>19104</v>
      </c>
      <c r="B6135" s="50" t="s">
        <v>6255</v>
      </c>
      <c r="C6135" s="50" t="s">
        <v>6256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71</v>
      </c>
      <c r="O6135" s="50" t="s">
        <v>5944</v>
      </c>
      <c r="P6135" s="50"/>
      <c r="Q6135" s="87"/>
    </row>
    <row r="6136" spans="1:17" ht="15" customHeight="1" x14ac:dyDescent="0.25">
      <c r="A6136" s="50">
        <v>19103</v>
      </c>
      <c r="B6136" s="50" t="s">
        <v>6257</v>
      </c>
      <c r="C6136" s="50" t="s">
        <v>6258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71</v>
      </c>
      <c r="O6136" s="50" t="s">
        <v>5944</v>
      </c>
      <c r="P6136" s="50"/>
      <c r="Q6136" s="87"/>
    </row>
    <row r="6137" spans="1:17" ht="15" customHeight="1" x14ac:dyDescent="0.25">
      <c r="A6137" s="50">
        <v>23957</v>
      </c>
      <c r="B6137" s="50" t="s">
        <v>6259</v>
      </c>
      <c r="C6137" s="50" t="s">
        <v>6260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71</v>
      </c>
      <c r="O6137" s="50" t="s">
        <v>5944</v>
      </c>
      <c r="P6137" s="50"/>
      <c r="Q6137" s="87"/>
    </row>
    <row r="6138" spans="1:17" ht="15" customHeight="1" x14ac:dyDescent="0.25">
      <c r="A6138" s="50">
        <v>25599</v>
      </c>
      <c r="B6138" s="50" t="s">
        <v>6261</v>
      </c>
      <c r="C6138" s="50" t="s">
        <v>6262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71</v>
      </c>
      <c r="O6138" s="50" t="s">
        <v>5944</v>
      </c>
      <c r="P6138" s="50"/>
      <c r="Q6138" s="87"/>
    </row>
    <row r="6139" spans="1:17" ht="15" customHeight="1" x14ac:dyDescent="0.25">
      <c r="A6139" s="50">
        <v>19119</v>
      </c>
      <c r="B6139" s="50" t="s">
        <v>6263</v>
      </c>
      <c r="C6139" s="50" t="s">
        <v>6264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71</v>
      </c>
      <c r="O6139" s="50" t="s">
        <v>5944</v>
      </c>
      <c r="P6139" s="50"/>
      <c r="Q6139" s="87"/>
    </row>
    <row r="6140" spans="1:17" ht="15" customHeight="1" x14ac:dyDescent="0.25">
      <c r="A6140" s="50">
        <v>20104</v>
      </c>
      <c r="B6140" s="50" t="s">
        <v>6265</v>
      </c>
      <c r="C6140" s="50" t="s">
        <v>6266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71</v>
      </c>
      <c r="O6140" s="50" t="s">
        <v>107</v>
      </c>
      <c r="P6140" s="50"/>
      <c r="Q6140" s="87"/>
    </row>
    <row r="6141" spans="1:17" ht="15" customHeight="1" x14ac:dyDescent="0.25">
      <c r="A6141" s="50">
        <v>20103</v>
      </c>
      <c r="B6141" s="50" t="s">
        <v>6267</v>
      </c>
      <c r="C6141" s="50" t="s">
        <v>6268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71</v>
      </c>
      <c r="O6141" s="50" t="s">
        <v>107</v>
      </c>
      <c r="P6141" s="50"/>
      <c r="Q6141" s="87"/>
    </row>
    <row r="6142" spans="1:17" ht="15" customHeight="1" x14ac:dyDescent="0.25">
      <c r="A6142" s="50">
        <v>19098</v>
      </c>
      <c r="B6142" s="50" t="s">
        <v>6269</v>
      </c>
      <c r="C6142" s="50" t="s">
        <v>6270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71</v>
      </c>
      <c r="O6142" s="50" t="s">
        <v>81</v>
      </c>
      <c r="P6142" s="50"/>
      <c r="Q6142" s="87"/>
    </row>
    <row r="6143" spans="1:17" ht="15" customHeight="1" x14ac:dyDescent="0.25">
      <c r="A6143" s="50">
        <v>26710</v>
      </c>
      <c r="B6143" s="50" t="s">
        <v>6271</v>
      </c>
      <c r="C6143" s="50" t="s">
        <v>6272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71</v>
      </c>
      <c r="O6143" s="50" t="s">
        <v>81</v>
      </c>
      <c r="P6143" s="50"/>
      <c r="Q6143" s="87"/>
    </row>
    <row r="6144" spans="1:17" ht="15" customHeight="1" x14ac:dyDescent="0.25">
      <c r="A6144" s="50">
        <v>25825</v>
      </c>
      <c r="B6144" s="50" t="s">
        <v>6273</v>
      </c>
      <c r="C6144" s="50" t="s">
        <v>6274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71</v>
      </c>
      <c r="O6144" s="50" t="s">
        <v>81</v>
      </c>
      <c r="P6144" s="50"/>
      <c r="Q6144" s="87"/>
    </row>
    <row r="6145" spans="1:17" ht="15" customHeight="1" x14ac:dyDescent="0.25">
      <c r="A6145" s="50">
        <v>24981</v>
      </c>
      <c r="B6145" s="50" t="s">
        <v>6275</v>
      </c>
      <c r="C6145" s="50" t="s">
        <v>6276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71</v>
      </c>
      <c r="O6145" s="50" t="s">
        <v>81</v>
      </c>
      <c r="P6145" s="50"/>
      <c r="Q6145" s="87"/>
    </row>
    <row r="6146" spans="1:17" ht="15" customHeight="1" x14ac:dyDescent="0.25">
      <c r="A6146" s="50">
        <v>21407</v>
      </c>
      <c r="B6146" s="50" t="s">
        <v>6277</v>
      </c>
      <c r="C6146" s="50" t="s">
        <v>6278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71</v>
      </c>
      <c r="O6146" s="50" t="s">
        <v>81</v>
      </c>
      <c r="P6146" s="50"/>
      <c r="Q6146" s="87"/>
    </row>
    <row r="6147" spans="1:17" ht="15" customHeight="1" x14ac:dyDescent="0.25">
      <c r="A6147" s="50">
        <v>21397</v>
      </c>
      <c r="B6147" s="50" t="s">
        <v>6279</v>
      </c>
      <c r="C6147" s="50" t="s">
        <v>6280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71</v>
      </c>
      <c r="O6147" s="50" t="s">
        <v>6241</v>
      </c>
      <c r="P6147" s="50"/>
      <c r="Q6147" s="87"/>
    </row>
    <row r="6148" spans="1:17" ht="15" customHeight="1" x14ac:dyDescent="0.25">
      <c r="A6148" s="50">
        <v>25826</v>
      </c>
      <c r="B6148" s="50" t="s">
        <v>6281</v>
      </c>
      <c r="C6148" s="50" t="s">
        <v>6282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71</v>
      </c>
      <c r="O6148" s="50" t="s">
        <v>81</v>
      </c>
      <c r="P6148" s="50"/>
      <c r="Q6148" s="87"/>
    </row>
    <row r="6149" spans="1:17" ht="15" customHeight="1" x14ac:dyDescent="0.25">
      <c r="A6149" s="50">
        <v>24685</v>
      </c>
      <c r="B6149" s="50" t="s">
        <v>6283</v>
      </c>
      <c r="C6149" s="50" t="s">
        <v>6284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71</v>
      </c>
      <c r="O6149" s="50" t="s">
        <v>6195</v>
      </c>
      <c r="P6149" s="50"/>
      <c r="Q6149" s="87"/>
    </row>
    <row r="6150" spans="1:17" ht="15" customHeight="1" x14ac:dyDescent="0.25">
      <c r="A6150" s="50">
        <v>20961</v>
      </c>
      <c r="B6150" s="50" t="s">
        <v>6285</v>
      </c>
      <c r="C6150" s="50" t="s">
        <v>6286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71</v>
      </c>
      <c r="O6150" s="50" t="s">
        <v>6287</v>
      </c>
      <c r="P6150" s="50"/>
      <c r="Q6150" s="87"/>
    </row>
    <row r="6151" spans="1:17" ht="15" customHeight="1" x14ac:dyDescent="0.25">
      <c r="A6151" s="50">
        <v>19115</v>
      </c>
      <c r="B6151" s="50" t="s">
        <v>6288</v>
      </c>
      <c r="C6151" s="50" t="s">
        <v>6289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71</v>
      </c>
      <c r="O6151" s="50" t="s">
        <v>5944</v>
      </c>
      <c r="P6151" s="50"/>
      <c r="Q6151" s="87"/>
    </row>
    <row r="6152" spans="1:17" ht="15" customHeight="1" x14ac:dyDescent="0.25">
      <c r="A6152" s="50">
        <v>19114</v>
      </c>
      <c r="B6152" s="50" t="s">
        <v>6290</v>
      </c>
      <c r="C6152" s="50" t="s">
        <v>6291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71</v>
      </c>
      <c r="O6152" s="50" t="s">
        <v>5944</v>
      </c>
      <c r="P6152" s="50"/>
      <c r="Q6152" s="87"/>
    </row>
    <row r="6153" spans="1:17" ht="15" customHeight="1" x14ac:dyDescent="0.25">
      <c r="A6153" s="50">
        <v>22719</v>
      </c>
      <c r="B6153" s="50" t="s">
        <v>6292</v>
      </c>
      <c r="C6153" s="50" t="s">
        <v>6293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71</v>
      </c>
      <c r="O6153" s="50" t="s">
        <v>5944</v>
      </c>
      <c r="P6153" s="50"/>
      <c r="Q6153" s="87"/>
    </row>
    <row r="6154" spans="1:17" ht="15" customHeight="1" x14ac:dyDescent="0.25">
      <c r="A6154" s="50">
        <v>20248</v>
      </c>
      <c r="B6154" s="50" t="s">
        <v>6294</v>
      </c>
      <c r="C6154" s="50" t="s">
        <v>6295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71</v>
      </c>
      <c r="O6154" s="50" t="s">
        <v>107</v>
      </c>
      <c r="P6154" s="50"/>
      <c r="Q6154" s="87"/>
    </row>
    <row r="6155" spans="1:17" ht="15" customHeight="1" x14ac:dyDescent="0.25">
      <c r="A6155" s="50">
        <v>20247</v>
      </c>
      <c r="B6155" s="50" t="s">
        <v>6296</v>
      </c>
      <c r="C6155" s="50" t="s">
        <v>6297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71</v>
      </c>
      <c r="O6155" s="50" t="s">
        <v>107</v>
      </c>
      <c r="P6155" s="50"/>
      <c r="Q6155" s="87"/>
    </row>
    <row r="6156" spans="1:17" ht="15" customHeight="1" x14ac:dyDescent="0.25">
      <c r="A6156" s="50">
        <v>19137</v>
      </c>
      <c r="B6156" s="50" t="s">
        <v>6298</v>
      </c>
      <c r="C6156" s="50" t="s">
        <v>6299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71</v>
      </c>
      <c r="O6156" s="50" t="s">
        <v>6300</v>
      </c>
      <c r="P6156" s="50"/>
      <c r="Q6156" s="87"/>
    </row>
    <row r="6157" spans="1:17" ht="15" customHeight="1" x14ac:dyDescent="0.25">
      <c r="A6157" s="54">
        <v>23469</v>
      </c>
      <c r="B6157" s="54" t="s">
        <v>1552</v>
      </c>
      <c r="C6157" s="54" t="s">
        <v>1553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71</v>
      </c>
      <c r="O6157" s="54" t="s">
        <v>72</v>
      </c>
      <c r="P6157" s="54" t="s">
        <v>480</v>
      </c>
      <c r="Q6157" s="88"/>
    </row>
    <row r="6158" spans="1:17" ht="15" customHeight="1" x14ac:dyDescent="0.25">
      <c r="A6158" s="54">
        <v>23468</v>
      </c>
      <c r="B6158" s="54" t="s">
        <v>1550</v>
      </c>
      <c r="C6158" s="54" t="s">
        <v>1551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71</v>
      </c>
      <c r="O6158" s="54" t="s">
        <v>72</v>
      </c>
      <c r="P6158" s="54" t="s">
        <v>480</v>
      </c>
      <c r="Q6158" s="88"/>
    </row>
    <row r="6159" spans="1:17" ht="15" customHeight="1" x14ac:dyDescent="0.25">
      <c r="A6159" s="54">
        <v>23470</v>
      </c>
      <c r="B6159" s="54" t="s">
        <v>1554</v>
      </c>
      <c r="C6159" s="54" t="s">
        <v>1555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71</v>
      </c>
      <c r="O6159" s="54" t="s">
        <v>72</v>
      </c>
      <c r="P6159" s="54" t="s">
        <v>480</v>
      </c>
      <c r="Q6159" s="88"/>
    </row>
    <row r="6160" spans="1:17" ht="15" customHeight="1" x14ac:dyDescent="0.25">
      <c r="A6160" s="54">
        <v>8657</v>
      </c>
      <c r="B6160" s="54" t="s">
        <v>1184</v>
      </c>
      <c r="C6160" s="54" t="s">
        <v>1185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71</v>
      </c>
      <c r="O6160" s="54" t="s">
        <v>72</v>
      </c>
      <c r="P6160" s="54" t="s">
        <v>480</v>
      </c>
      <c r="Q6160" s="88"/>
    </row>
    <row r="6161" spans="1:17" ht="15" customHeight="1" x14ac:dyDescent="0.25">
      <c r="A6161" s="54">
        <v>8722</v>
      </c>
      <c r="B6161" s="54" t="s">
        <v>1188</v>
      </c>
      <c r="C6161" s="54" t="s">
        <v>1189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71</v>
      </c>
      <c r="O6161" s="54" t="s">
        <v>72</v>
      </c>
      <c r="P6161" s="54" t="s">
        <v>480</v>
      </c>
      <c r="Q6161" s="88"/>
    </row>
    <row r="6162" spans="1:17" ht="15" customHeight="1" x14ac:dyDescent="0.25">
      <c r="A6162" s="54">
        <v>8696</v>
      </c>
      <c r="B6162" s="54" t="s">
        <v>1186</v>
      </c>
      <c r="C6162" s="54" t="s">
        <v>1187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71</v>
      </c>
      <c r="O6162" s="54" t="s">
        <v>72</v>
      </c>
      <c r="P6162" s="54" t="s">
        <v>480</v>
      </c>
      <c r="Q6162" s="88"/>
    </row>
    <row r="6163" spans="1:17" ht="15" customHeight="1" x14ac:dyDescent="0.25">
      <c r="A6163" s="54">
        <v>22759</v>
      </c>
      <c r="B6163" s="54" t="s">
        <v>1530</v>
      </c>
      <c r="C6163" s="54" t="s">
        <v>1531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71</v>
      </c>
      <c r="O6163" s="54" t="s">
        <v>72</v>
      </c>
      <c r="P6163" s="54" t="s">
        <v>480</v>
      </c>
      <c r="Q6163" s="88"/>
    </row>
    <row r="6164" spans="1:17" ht="15" customHeight="1" x14ac:dyDescent="0.25">
      <c r="A6164" s="54">
        <v>22587</v>
      </c>
      <c r="B6164" s="54" t="s">
        <v>1524</v>
      </c>
      <c r="C6164" s="54" t="s">
        <v>1525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71</v>
      </c>
      <c r="O6164" s="54" t="s">
        <v>72</v>
      </c>
      <c r="P6164" s="54" t="s">
        <v>480</v>
      </c>
      <c r="Q6164" s="88"/>
    </row>
    <row r="6165" spans="1:17" ht="15" customHeight="1" x14ac:dyDescent="0.25">
      <c r="A6165" s="57">
        <v>8709</v>
      </c>
      <c r="B6165" s="57" t="s">
        <v>95</v>
      </c>
      <c r="C6165" s="57" t="s">
        <v>96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71</v>
      </c>
      <c r="O6165" s="57" t="s">
        <v>81</v>
      </c>
      <c r="P6165" s="57" t="s">
        <v>44</v>
      </c>
      <c r="Q6165" s="91"/>
    </row>
    <row r="6166" spans="1:17" ht="15" customHeight="1" x14ac:dyDescent="0.25">
      <c r="A6166" s="57">
        <v>8715</v>
      </c>
      <c r="B6166" s="57" t="s">
        <v>97</v>
      </c>
      <c r="C6166" s="57" t="s">
        <v>98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71</v>
      </c>
      <c r="O6166" s="57" t="s">
        <v>81</v>
      </c>
      <c r="P6166" s="57" t="s">
        <v>44</v>
      </c>
      <c r="Q6166" s="91"/>
    </row>
    <row r="6167" spans="1:17" ht="15" customHeight="1" x14ac:dyDescent="0.25">
      <c r="A6167" s="57">
        <v>8712</v>
      </c>
      <c r="B6167" s="57" t="s">
        <v>99</v>
      </c>
      <c r="C6167" s="57" t="s">
        <v>100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71</v>
      </c>
      <c r="O6167" s="57" t="s">
        <v>81</v>
      </c>
      <c r="P6167" s="57" t="s">
        <v>44</v>
      </c>
      <c r="Q6167" s="91"/>
    </row>
    <row r="6168" spans="1:17" ht="15" customHeight="1" x14ac:dyDescent="0.25">
      <c r="A6168" s="57">
        <v>8714</v>
      </c>
      <c r="B6168" s="57" t="s">
        <v>101</v>
      </c>
      <c r="C6168" s="57" t="s">
        <v>102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71</v>
      </c>
      <c r="O6168" s="57" t="s">
        <v>81</v>
      </c>
      <c r="P6168" s="57" t="s">
        <v>44</v>
      </c>
      <c r="Q6168" s="91"/>
    </row>
    <row r="6169" spans="1:17" ht="15" customHeight="1" x14ac:dyDescent="0.25">
      <c r="A6169" s="54">
        <v>20558</v>
      </c>
      <c r="B6169" s="54" t="s">
        <v>1353</v>
      </c>
      <c r="C6169" s="54" t="s">
        <v>1354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71</v>
      </c>
      <c r="O6169" s="54" t="s">
        <v>1346</v>
      </c>
      <c r="P6169" s="54" t="s">
        <v>480</v>
      </c>
      <c r="Q6169" s="88"/>
    </row>
    <row r="6170" spans="1:17" ht="15" customHeight="1" x14ac:dyDescent="0.25">
      <c r="A6170" s="50">
        <v>20559</v>
      </c>
      <c r="B6170" s="50" t="s">
        <v>6301</v>
      </c>
      <c r="C6170" s="50" t="s">
        <v>6302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71</v>
      </c>
      <c r="O6170" s="50" t="s">
        <v>1346</v>
      </c>
      <c r="P6170" s="50"/>
      <c r="Q6170" s="87"/>
    </row>
    <row r="6171" spans="1:17" ht="15" customHeight="1" x14ac:dyDescent="0.25">
      <c r="A6171" s="50">
        <v>20555</v>
      </c>
      <c r="B6171" s="50" t="s">
        <v>6303</v>
      </c>
      <c r="C6171" s="50" t="s">
        <v>6304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71</v>
      </c>
      <c r="O6171" s="50" t="s">
        <v>1346</v>
      </c>
      <c r="P6171" s="50"/>
      <c r="Q6171" s="87"/>
    </row>
    <row r="6172" spans="1:17" ht="15" customHeight="1" x14ac:dyDescent="0.25">
      <c r="A6172" s="54">
        <v>20550</v>
      </c>
      <c r="B6172" s="54" t="s">
        <v>1344</v>
      </c>
      <c r="C6172" s="54" t="s">
        <v>1345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71</v>
      </c>
      <c r="O6172" s="54" t="s">
        <v>1346</v>
      </c>
      <c r="P6172" s="54" t="s">
        <v>480</v>
      </c>
      <c r="Q6172" s="88"/>
    </row>
    <row r="6173" spans="1:17" ht="15" customHeight="1" x14ac:dyDescent="0.25">
      <c r="A6173" s="54">
        <v>20552</v>
      </c>
      <c r="B6173" s="54" t="s">
        <v>1347</v>
      </c>
      <c r="C6173" s="54" t="s">
        <v>1348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71</v>
      </c>
      <c r="O6173" s="54" t="s">
        <v>1346</v>
      </c>
      <c r="P6173" s="54" t="s">
        <v>480</v>
      </c>
      <c r="Q6173" s="88"/>
    </row>
    <row r="6174" spans="1:17" ht="15" customHeight="1" x14ac:dyDescent="0.25">
      <c r="A6174" s="54">
        <v>20553</v>
      </c>
      <c r="B6174" s="54" t="s">
        <v>1349</v>
      </c>
      <c r="C6174" s="54" t="s">
        <v>1350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71</v>
      </c>
      <c r="O6174" s="54" t="s">
        <v>1346</v>
      </c>
      <c r="P6174" s="54" t="s">
        <v>480</v>
      </c>
      <c r="Q6174" s="88"/>
    </row>
    <row r="6175" spans="1:17" ht="15" customHeight="1" x14ac:dyDescent="0.25">
      <c r="A6175" s="54">
        <v>20554</v>
      </c>
      <c r="B6175" s="54" t="s">
        <v>1351</v>
      </c>
      <c r="C6175" s="54" t="s">
        <v>1352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71</v>
      </c>
      <c r="O6175" s="54" t="s">
        <v>1346</v>
      </c>
      <c r="P6175" s="54" t="s">
        <v>480</v>
      </c>
      <c r="Q6175" s="88"/>
    </row>
    <row r="6176" spans="1:17" ht="15" customHeight="1" x14ac:dyDescent="0.25">
      <c r="A6176" s="50">
        <v>23471</v>
      </c>
      <c r="B6176" s="50" t="s">
        <v>6305</v>
      </c>
      <c r="C6176" s="50" t="s">
        <v>6306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71</v>
      </c>
      <c r="O6176" s="50" t="s">
        <v>81</v>
      </c>
      <c r="P6176" s="50"/>
      <c r="Q6176" s="87"/>
    </row>
    <row r="6177" spans="1:17" ht="15" customHeight="1" x14ac:dyDescent="0.25">
      <c r="A6177" s="50">
        <v>25003</v>
      </c>
      <c r="B6177" s="50" t="s">
        <v>6307</v>
      </c>
      <c r="C6177" s="50" t="s">
        <v>6308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71</v>
      </c>
      <c r="O6177" s="50" t="s">
        <v>81</v>
      </c>
      <c r="P6177" s="50"/>
      <c r="Q6177" s="87"/>
    </row>
    <row r="6178" spans="1:17" ht="15" customHeight="1" x14ac:dyDescent="0.25">
      <c r="A6178" s="50">
        <v>23472</v>
      </c>
      <c r="B6178" s="50" t="s">
        <v>6309</v>
      </c>
      <c r="C6178" s="50" t="s">
        <v>6310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71</v>
      </c>
      <c r="O6178" s="50" t="s">
        <v>81</v>
      </c>
      <c r="P6178" s="50"/>
      <c r="Q6178" s="87"/>
    </row>
    <row r="6179" spans="1:17" ht="15" customHeight="1" x14ac:dyDescent="0.25">
      <c r="A6179" s="50">
        <v>23473</v>
      </c>
      <c r="B6179" s="50" t="s">
        <v>6311</v>
      </c>
      <c r="C6179" s="50" t="s">
        <v>6312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71</v>
      </c>
      <c r="O6179" s="50" t="s">
        <v>81</v>
      </c>
      <c r="P6179" s="50"/>
      <c r="Q6179" s="87"/>
    </row>
    <row r="6180" spans="1:17" ht="15" customHeight="1" x14ac:dyDescent="0.25">
      <c r="A6180" s="57">
        <v>8683</v>
      </c>
      <c r="B6180" s="57" t="s">
        <v>103</v>
      </c>
      <c r="C6180" s="57" t="s">
        <v>104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71</v>
      </c>
      <c r="O6180" s="57" t="s">
        <v>81</v>
      </c>
      <c r="P6180" s="57" t="s">
        <v>44</v>
      </c>
      <c r="Q6180" s="91"/>
    </row>
    <row r="6181" spans="1:17" ht="15" customHeight="1" x14ac:dyDescent="0.25">
      <c r="A6181" s="57">
        <v>8689</v>
      </c>
      <c r="B6181" s="57" t="s">
        <v>6313</v>
      </c>
      <c r="C6181" s="57" t="s">
        <v>6314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1"/>
        <v>0.92097800000000007</v>
      </c>
      <c r="I6181" s="57">
        <v>19</v>
      </c>
      <c r="J6181" s="57">
        <v>5</v>
      </c>
      <c r="K6181" s="57">
        <v>95</v>
      </c>
      <c r="L6181" s="57">
        <f t="shared" si="302"/>
        <v>0</v>
      </c>
      <c r="M6181" s="57">
        <f t="shared" si="303"/>
        <v>0</v>
      </c>
      <c r="N6181" s="57" t="s">
        <v>71</v>
      </c>
      <c r="O6181" s="57" t="s">
        <v>81</v>
      </c>
      <c r="P6181" s="57" t="s">
        <v>44</v>
      </c>
      <c r="Q6181" s="91"/>
    </row>
    <row r="6182" spans="1:17" ht="15" customHeight="1" x14ac:dyDescent="0.25">
      <c r="A6182" s="57">
        <v>8662</v>
      </c>
      <c r="B6182" s="57" t="s">
        <v>6315</v>
      </c>
      <c r="C6182" s="57" t="s">
        <v>6316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1"/>
        <v>0.92097800000000007</v>
      </c>
      <c r="I6182" s="57">
        <v>19</v>
      </c>
      <c r="J6182" s="57">
        <v>5</v>
      </c>
      <c r="K6182" s="57">
        <v>95</v>
      </c>
      <c r="L6182" s="57">
        <f t="shared" si="302"/>
        <v>0</v>
      </c>
      <c r="M6182" s="57">
        <f t="shared" si="303"/>
        <v>0</v>
      </c>
      <c r="N6182" s="57" t="s">
        <v>71</v>
      </c>
      <c r="O6182" s="57" t="s">
        <v>81</v>
      </c>
      <c r="P6182" s="57" t="s">
        <v>44</v>
      </c>
      <c r="Q6182" s="91"/>
    </row>
    <row r="6183" spans="1:17" ht="15" customHeight="1" x14ac:dyDescent="0.25">
      <c r="A6183" s="54">
        <v>20545</v>
      </c>
      <c r="B6183" s="54" t="s">
        <v>1340</v>
      </c>
      <c r="C6183" s="54" t="s">
        <v>1341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71</v>
      </c>
      <c r="O6183" s="54" t="s">
        <v>81</v>
      </c>
      <c r="P6183" s="54" t="s">
        <v>480</v>
      </c>
      <c r="Q6183" s="88"/>
    </row>
    <row r="6184" spans="1:17" ht="15" customHeight="1" x14ac:dyDescent="0.25">
      <c r="A6184" s="54">
        <v>20546</v>
      </c>
      <c r="B6184" s="54" t="s">
        <v>1342</v>
      </c>
      <c r="C6184" s="54" t="s">
        <v>1343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71</v>
      </c>
      <c r="O6184" s="54" t="s">
        <v>81</v>
      </c>
      <c r="P6184" s="54" t="s">
        <v>480</v>
      </c>
      <c r="Q6184" s="88"/>
    </row>
    <row r="6185" spans="1:17" ht="15" customHeight="1" x14ac:dyDescent="0.25">
      <c r="A6185" s="50">
        <v>20547</v>
      </c>
      <c r="B6185" s="50" t="s">
        <v>6317</v>
      </c>
      <c r="C6185" s="50" t="s">
        <v>6318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71</v>
      </c>
      <c r="O6185" s="50" t="s">
        <v>81</v>
      </c>
      <c r="P6185" s="50"/>
      <c r="Q6185" s="87"/>
    </row>
    <row r="6186" spans="1:17" ht="15" customHeight="1" x14ac:dyDescent="0.25">
      <c r="A6186" s="50">
        <v>8685</v>
      </c>
      <c r="B6186" s="50" t="s">
        <v>6319</v>
      </c>
      <c r="C6186" s="50" t="s">
        <v>6320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71</v>
      </c>
      <c r="O6186" s="50" t="s">
        <v>81</v>
      </c>
      <c r="P6186" s="50"/>
      <c r="Q6186" s="87"/>
    </row>
    <row r="6187" spans="1:17" ht="15" customHeight="1" x14ac:dyDescent="0.25">
      <c r="A6187" s="50">
        <v>8670</v>
      </c>
      <c r="B6187" s="50" t="s">
        <v>6321</v>
      </c>
      <c r="C6187" s="50" t="s">
        <v>6322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71</v>
      </c>
      <c r="O6187" s="50" t="s">
        <v>81</v>
      </c>
      <c r="P6187" s="50"/>
      <c r="Q6187" s="87"/>
    </row>
    <row r="6188" spans="1:17" ht="15" customHeight="1" x14ac:dyDescent="0.25">
      <c r="A6188" s="50">
        <v>8659</v>
      </c>
      <c r="B6188" s="50" t="s">
        <v>6323</v>
      </c>
      <c r="C6188" s="50" t="s">
        <v>6324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71</v>
      </c>
      <c r="O6188" s="50" t="s">
        <v>81</v>
      </c>
      <c r="P6188" s="50"/>
      <c r="Q6188" s="87"/>
    </row>
    <row r="6189" spans="1:17" ht="15" customHeight="1" x14ac:dyDescent="0.25">
      <c r="A6189" s="50">
        <v>20543</v>
      </c>
      <c r="B6189" s="50" t="s">
        <v>6325</v>
      </c>
      <c r="C6189" s="50" t="s">
        <v>6326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71</v>
      </c>
      <c r="O6189" s="50" t="s">
        <v>81</v>
      </c>
      <c r="P6189" s="50"/>
      <c r="Q6189" s="87"/>
    </row>
    <row r="6190" spans="1:17" ht="15" customHeight="1" x14ac:dyDescent="0.25">
      <c r="A6190" s="50">
        <v>22882</v>
      </c>
      <c r="B6190" s="50" t="s">
        <v>6327</v>
      </c>
      <c r="C6190" s="50" t="s">
        <v>6328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71</v>
      </c>
      <c r="O6190" s="50" t="s">
        <v>1750</v>
      </c>
      <c r="P6190" s="50"/>
      <c r="Q6190" s="87"/>
    </row>
    <row r="6191" spans="1:17" ht="15" customHeight="1" x14ac:dyDescent="0.25">
      <c r="A6191" s="54">
        <v>26596</v>
      </c>
      <c r="B6191" s="54" t="s">
        <v>1748</v>
      </c>
      <c r="C6191" s="54" t="s">
        <v>1749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71</v>
      </c>
      <c r="O6191" s="54" t="s">
        <v>1750</v>
      </c>
      <c r="P6191" s="54" t="s">
        <v>480</v>
      </c>
      <c r="Q6191" s="88"/>
    </row>
    <row r="6192" spans="1:17" ht="15" customHeight="1" x14ac:dyDescent="0.25">
      <c r="A6192" s="50">
        <v>22885</v>
      </c>
      <c r="B6192" s="50" t="s">
        <v>6329</v>
      </c>
      <c r="C6192" s="50" t="s">
        <v>6330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71</v>
      </c>
      <c r="O6192" s="50" t="s">
        <v>1750</v>
      </c>
      <c r="P6192" s="50"/>
      <c r="Q6192" s="87"/>
    </row>
    <row r="6193" spans="1:17" ht="15" customHeight="1" x14ac:dyDescent="0.25">
      <c r="A6193" s="50">
        <v>25224</v>
      </c>
      <c r="B6193" s="50" t="s">
        <v>6331</v>
      </c>
      <c r="C6193" s="50" t="s">
        <v>6332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71</v>
      </c>
      <c r="O6193" s="50" t="s">
        <v>1750</v>
      </c>
      <c r="P6193" s="50"/>
      <c r="Q6193" s="87"/>
    </row>
    <row r="6194" spans="1:17" ht="15" customHeight="1" x14ac:dyDescent="0.25">
      <c r="A6194" s="50">
        <v>26774</v>
      </c>
      <c r="B6194" s="50" t="s">
        <v>6333</v>
      </c>
      <c r="C6194" s="50" t="s">
        <v>6334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71</v>
      </c>
      <c r="O6194" s="50" t="s">
        <v>1750</v>
      </c>
      <c r="P6194" s="50"/>
      <c r="Q6194" s="87"/>
    </row>
    <row r="6195" spans="1:17" ht="15" customHeight="1" x14ac:dyDescent="0.25">
      <c r="A6195" s="50">
        <v>25225</v>
      </c>
      <c r="B6195" s="50" t="s">
        <v>6335</v>
      </c>
      <c r="C6195" s="50" t="s">
        <v>6336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71</v>
      </c>
      <c r="O6195" s="50" t="s">
        <v>1750</v>
      </c>
      <c r="P6195" s="50"/>
      <c r="Q6195" s="87"/>
    </row>
    <row r="6196" spans="1:17" ht="15" customHeight="1" x14ac:dyDescent="0.25">
      <c r="A6196" s="50">
        <v>25355</v>
      </c>
      <c r="B6196" s="50" t="s">
        <v>6337</v>
      </c>
      <c r="C6196" s="50" t="s">
        <v>6338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71</v>
      </c>
      <c r="O6196" s="50" t="s">
        <v>1750</v>
      </c>
      <c r="P6196" s="50"/>
      <c r="Q6196" s="87"/>
    </row>
    <row r="6197" spans="1:17" ht="15" customHeight="1" x14ac:dyDescent="0.25">
      <c r="A6197" s="50">
        <v>20359</v>
      </c>
      <c r="B6197" s="50" t="s">
        <v>6339</v>
      </c>
      <c r="C6197" s="50" t="s">
        <v>6340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4"/>
        <v>0.49397799999999997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71</v>
      </c>
      <c r="O6197" s="50" t="s">
        <v>1194</v>
      </c>
      <c r="P6197" s="50"/>
      <c r="Q6197" s="94">
        <v>46206</v>
      </c>
    </row>
    <row r="6198" spans="1:17" ht="15" customHeight="1" x14ac:dyDescent="0.25">
      <c r="A6198" s="50">
        <v>20358</v>
      </c>
      <c r="B6198" s="50" t="s">
        <v>6341</v>
      </c>
      <c r="C6198" s="50" t="s">
        <v>6342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71</v>
      </c>
      <c r="O6198" s="50" t="s">
        <v>90</v>
      </c>
      <c r="P6198" s="50"/>
      <c r="Q6198" s="87"/>
    </row>
    <row r="6199" spans="1:17" ht="15" customHeight="1" x14ac:dyDescent="0.25">
      <c r="A6199" s="50">
        <v>20360</v>
      </c>
      <c r="B6199" s="50" t="s">
        <v>6343</v>
      </c>
      <c r="C6199" s="50" t="s">
        <v>6344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71</v>
      </c>
      <c r="O6199" s="50" t="s">
        <v>1194</v>
      </c>
      <c r="P6199" s="50"/>
      <c r="Q6199" s="87"/>
    </row>
    <row r="6200" spans="1:17" ht="15" customHeight="1" x14ac:dyDescent="0.25">
      <c r="A6200" s="50">
        <v>20356</v>
      </c>
      <c r="B6200" s="50" t="s">
        <v>6345</v>
      </c>
      <c r="C6200" s="50" t="s">
        <v>6346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04"/>
        <v>1.530978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71</v>
      </c>
      <c r="O6200" s="50" t="s">
        <v>6347</v>
      </c>
      <c r="P6200" s="50"/>
      <c r="Q6200" s="87"/>
    </row>
    <row r="6201" spans="1:17" ht="15" customHeight="1" x14ac:dyDescent="0.25">
      <c r="A6201" s="50">
        <v>20361</v>
      </c>
      <c r="B6201" s="50" t="s">
        <v>6348</v>
      </c>
      <c r="C6201" s="50" t="s">
        <v>6349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4"/>
        <v>0.84777799999999992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71</v>
      </c>
      <c r="O6201" s="50" t="s">
        <v>6347</v>
      </c>
      <c r="P6201" s="50"/>
      <c r="Q6201" s="94">
        <v>46206</v>
      </c>
    </row>
    <row r="6202" spans="1:17" ht="15" customHeight="1" x14ac:dyDescent="0.25">
      <c r="A6202" s="50">
        <v>20355</v>
      </c>
      <c r="B6202" s="50" t="s">
        <v>6350</v>
      </c>
      <c r="C6202" s="50" t="s">
        <v>6351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71</v>
      </c>
      <c r="O6202" s="50" t="s">
        <v>90</v>
      </c>
      <c r="P6202" s="50"/>
      <c r="Q6202" s="87"/>
    </row>
    <row r="6203" spans="1:17" ht="15" customHeight="1" x14ac:dyDescent="0.25">
      <c r="A6203" s="50">
        <v>20354</v>
      </c>
      <c r="B6203" s="50" t="s">
        <v>6352</v>
      </c>
      <c r="C6203" s="50" t="s">
        <v>6353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4"/>
        <v>3.0559780000000001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71</v>
      </c>
      <c r="O6203" s="50" t="s">
        <v>5685</v>
      </c>
      <c r="P6203" s="50"/>
      <c r="Q6203" s="94">
        <v>46206</v>
      </c>
    </row>
    <row r="6204" spans="1:17" ht="15" customHeight="1" x14ac:dyDescent="0.25">
      <c r="A6204" s="54">
        <v>17966</v>
      </c>
      <c r="B6204" s="54" t="s">
        <v>1272</v>
      </c>
      <c r="C6204" s="54" t="s">
        <v>1273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71</v>
      </c>
      <c r="O6204" s="54" t="s">
        <v>107</v>
      </c>
      <c r="P6204" s="54" t="s">
        <v>480</v>
      </c>
      <c r="Q6204" s="88"/>
    </row>
    <row r="6205" spans="1:17" ht="15" customHeight="1" x14ac:dyDescent="0.25">
      <c r="A6205" s="54">
        <v>22513</v>
      </c>
      <c r="B6205" s="54" t="s">
        <v>1510</v>
      </c>
      <c r="C6205" s="54" t="s">
        <v>1511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04"/>
        <v>0.6525780000000001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71</v>
      </c>
      <c r="O6205" s="54" t="s">
        <v>107</v>
      </c>
      <c r="P6205" s="54" t="s">
        <v>480</v>
      </c>
      <c r="Q6205" s="97">
        <v>46213</v>
      </c>
    </row>
    <row r="6206" spans="1:17" ht="15" customHeight="1" x14ac:dyDescent="0.25">
      <c r="A6206" s="50">
        <v>22514</v>
      </c>
      <c r="B6206" s="50" t="s">
        <v>6354</v>
      </c>
      <c r="C6206" s="50" t="s">
        <v>6355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71</v>
      </c>
      <c r="O6206" s="50" t="s">
        <v>107</v>
      </c>
      <c r="P6206" s="50"/>
      <c r="Q6206" s="87"/>
    </row>
    <row r="6207" spans="1:17" ht="15" customHeight="1" x14ac:dyDescent="0.25">
      <c r="A6207" s="50">
        <v>22515</v>
      </c>
      <c r="B6207" s="50" t="s">
        <v>6356</v>
      </c>
      <c r="C6207" s="50" t="s">
        <v>6357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04"/>
        <v>1.0673779999999999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71</v>
      </c>
      <c r="O6207" s="50" t="s">
        <v>107</v>
      </c>
      <c r="P6207" s="50"/>
      <c r="Q6207" s="94">
        <v>46213</v>
      </c>
    </row>
    <row r="6208" spans="1:17" ht="15" customHeight="1" x14ac:dyDescent="0.25">
      <c r="A6208" s="54">
        <v>22510</v>
      </c>
      <c r="B6208" s="54" t="s">
        <v>1506</v>
      </c>
      <c r="C6208" s="54" t="s">
        <v>1507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71</v>
      </c>
      <c r="O6208" s="54" t="s">
        <v>107</v>
      </c>
      <c r="P6208" s="54" t="s">
        <v>480</v>
      </c>
      <c r="Q6208" s="88"/>
    </row>
    <row r="6209" spans="1:17" ht="15" customHeight="1" x14ac:dyDescent="0.25">
      <c r="A6209" s="54">
        <v>22511</v>
      </c>
      <c r="B6209" s="54" t="s">
        <v>1508</v>
      </c>
      <c r="C6209" s="54" t="s">
        <v>1509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71</v>
      </c>
      <c r="O6209" s="54" t="s">
        <v>107</v>
      </c>
      <c r="P6209" s="54" t="s">
        <v>480</v>
      </c>
      <c r="Q6209" s="88"/>
    </row>
    <row r="6210" spans="1:17" ht="15" customHeight="1" x14ac:dyDescent="0.25">
      <c r="A6210" s="50">
        <v>22512</v>
      </c>
      <c r="B6210" s="50" t="s">
        <v>6358</v>
      </c>
      <c r="C6210" s="50" t="s">
        <v>6359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71</v>
      </c>
      <c r="O6210" s="50" t="s">
        <v>107</v>
      </c>
      <c r="P6210" s="50"/>
      <c r="Q6210" s="87"/>
    </row>
    <row r="6211" spans="1:17" ht="15" customHeight="1" x14ac:dyDescent="0.25">
      <c r="A6211" s="54">
        <v>22508</v>
      </c>
      <c r="B6211" s="54" t="s">
        <v>1504</v>
      </c>
      <c r="C6211" s="54" t="s">
        <v>1505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71</v>
      </c>
      <c r="O6211" s="54" t="s">
        <v>107</v>
      </c>
      <c r="P6211" s="54" t="s">
        <v>480</v>
      </c>
      <c r="Q6211" s="88"/>
    </row>
    <row r="6212" spans="1:17" ht="15" customHeight="1" x14ac:dyDescent="0.25">
      <c r="A6212" s="54">
        <v>22504</v>
      </c>
      <c r="B6212" s="54" t="s">
        <v>1498</v>
      </c>
      <c r="C6212" s="54" t="s">
        <v>1499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71</v>
      </c>
      <c r="O6212" s="54" t="s">
        <v>107</v>
      </c>
      <c r="P6212" s="54" t="s">
        <v>480</v>
      </c>
      <c r="Q6212" s="88"/>
    </row>
    <row r="6213" spans="1:17" ht="15" customHeight="1" x14ac:dyDescent="0.25">
      <c r="A6213" s="54">
        <v>22505</v>
      </c>
      <c r="B6213" s="54" t="s">
        <v>1500</v>
      </c>
      <c r="C6213" s="54" t="s">
        <v>1501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71</v>
      </c>
      <c r="O6213" s="54" t="s">
        <v>107</v>
      </c>
      <c r="P6213" s="54" t="s">
        <v>480</v>
      </c>
      <c r="Q6213" s="88"/>
    </row>
    <row r="6214" spans="1:17" ht="15" customHeight="1" x14ac:dyDescent="0.25">
      <c r="A6214" s="54">
        <v>17956</v>
      </c>
      <c r="B6214" s="54" t="s">
        <v>1258</v>
      </c>
      <c r="C6214" s="54" t="s">
        <v>1259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71</v>
      </c>
      <c r="O6214" s="54" t="s">
        <v>107</v>
      </c>
      <c r="P6214" s="54" t="s">
        <v>480</v>
      </c>
      <c r="Q6214" s="88"/>
    </row>
    <row r="6215" spans="1:17" ht="15" customHeight="1" x14ac:dyDescent="0.25">
      <c r="A6215" s="54">
        <v>22507</v>
      </c>
      <c r="B6215" s="54" t="s">
        <v>1502</v>
      </c>
      <c r="C6215" s="54" t="s">
        <v>1503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71</v>
      </c>
      <c r="O6215" s="54" t="s">
        <v>107</v>
      </c>
      <c r="P6215" s="54" t="s">
        <v>480</v>
      </c>
      <c r="Q6215" s="88"/>
    </row>
    <row r="6216" spans="1:17" ht="15" customHeight="1" x14ac:dyDescent="0.25">
      <c r="A6216" s="54">
        <v>17958</v>
      </c>
      <c r="B6216" s="54" t="s">
        <v>1260</v>
      </c>
      <c r="C6216" s="54" t="s">
        <v>1261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71</v>
      </c>
      <c r="O6216" s="54" t="s">
        <v>107</v>
      </c>
      <c r="P6216" s="54" t="s">
        <v>480</v>
      </c>
      <c r="Q6216" s="88"/>
    </row>
    <row r="6217" spans="1:17" ht="15" customHeight="1" x14ac:dyDescent="0.25">
      <c r="A6217" s="54">
        <v>22522</v>
      </c>
      <c r="B6217" s="54" t="s">
        <v>1522</v>
      </c>
      <c r="C6217" s="54" t="s">
        <v>1523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04"/>
        <v>1.042978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71</v>
      </c>
      <c r="O6217" s="54" t="s">
        <v>107</v>
      </c>
      <c r="P6217" s="54" t="s">
        <v>480</v>
      </c>
      <c r="Q6217" s="97">
        <v>46213</v>
      </c>
    </row>
    <row r="6218" spans="1:17" ht="15" customHeight="1" x14ac:dyDescent="0.25">
      <c r="A6218" s="54">
        <v>22520</v>
      </c>
      <c r="B6218" s="54" t="s">
        <v>1518</v>
      </c>
      <c r="C6218" s="54" t="s">
        <v>1519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71</v>
      </c>
      <c r="O6218" s="54" t="s">
        <v>107</v>
      </c>
      <c r="P6218" s="54" t="s">
        <v>480</v>
      </c>
      <c r="Q6218" s="88"/>
    </row>
    <row r="6219" spans="1:17" ht="15" customHeight="1" x14ac:dyDescent="0.25">
      <c r="A6219" s="54">
        <v>22521</v>
      </c>
      <c r="B6219" s="54" t="s">
        <v>1520</v>
      </c>
      <c r="C6219" s="54" t="s">
        <v>1521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71</v>
      </c>
      <c r="O6219" s="54" t="s">
        <v>107</v>
      </c>
      <c r="P6219" s="54" t="s">
        <v>480</v>
      </c>
      <c r="Q6219" s="88"/>
    </row>
    <row r="6220" spans="1:17" ht="15" customHeight="1" x14ac:dyDescent="0.25">
      <c r="A6220" s="54">
        <v>22516</v>
      </c>
      <c r="B6220" s="54" t="s">
        <v>1512</v>
      </c>
      <c r="C6220" s="54" t="s">
        <v>1513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71</v>
      </c>
      <c r="O6220" s="54" t="s">
        <v>107</v>
      </c>
      <c r="P6220" s="54" t="s">
        <v>480</v>
      </c>
      <c r="Q6220" s="88"/>
    </row>
    <row r="6221" spans="1:17" ht="15" customHeight="1" x14ac:dyDescent="0.25">
      <c r="A6221" s="54">
        <v>17960</v>
      </c>
      <c r="B6221" s="54" t="s">
        <v>1264</v>
      </c>
      <c r="C6221" s="54" t="s">
        <v>1265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71</v>
      </c>
      <c r="O6221" s="54" t="s">
        <v>107</v>
      </c>
      <c r="P6221" s="54" t="s">
        <v>480</v>
      </c>
      <c r="Q6221" s="88"/>
    </row>
    <row r="6222" spans="1:17" ht="15" customHeight="1" x14ac:dyDescent="0.25">
      <c r="A6222" s="54">
        <v>17961</v>
      </c>
      <c r="B6222" s="54" t="s">
        <v>1266</v>
      </c>
      <c r="C6222" s="54" t="s">
        <v>1267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71</v>
      </c>
      <c r="O6222" s="54" t="s">
        <v>107</v>
      </c>
      <c r="P6222" s="54" t="s">
        <v>480</v>
      </c>
      <c r="Q6222" s="88"/>
    </row>
    <row r="6223" spans="1:17" ht="15" customHeight="1" x14ac:dyDescent="0.25">
      <c r="A6223" s="54">
        <v>17959</v>
      </c>
      <c r="B6223" s="54" t="s">
        <v>1262</v>
      </c>
      <c r="C6223" s="54" t="s">
        <v>1263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71</v>
      </c>
      <c r="O6223" s="54" t="s">
        <v>107</v>
      </c>
      <c r="P6223" s="54" t="s">
        <v>480</v>
      </c>
      <c r="Q6223" s="88"/>
    </row>
    <row r="6224" spans="1:17" ht="15" customHeight="1" x14ac:dyDescent="0.25">
      <c r="A6224" s="54">
        <v>22519</v>
      </c>
      <c r="B6224" s="54" t="s">
        <v>1516</v>
      </c>
      <c r="C6224" s="54" t="s">
        <v>1517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71</v>
      </c>
      <c r="O6224" s="54" t="s">
        <v>107</v>
      </c>
      <c r="P6224" s="54" t="s">
        <v>480</v>
      </c>
      <c r="Q6224" s="88"/>
    </row>
    <row r="6225" spans="1:17" ht="15" customHeight="1" x14ac:dyDescent="0.25">
      <c r="A6225" s="54">
        <v>22518</v>
      </c>
      <c r="B6225" s="54" t="s">
        <v>1514</v>
      </c>
      <c r="C6225" s="54" t="s">
        <v>1515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71</v>
      </c>
      <c r="O6225" s="54" t="s">
        <v>107</v>
      </c>
      <c r="P6225" s="54" t="s">
        <v>480</v>
      </c>
      <c r="Q6225" s="88"/>
    </row>
    <row r="6226" spans="1:17" ht="15" customHeight="1" x14ac:dyDescent="0.25">
      <c r="A6226" s="54">
        <v>20838</v>
      </c>
      <c r="B6226" s="54" t="s">
        <v>1373</v>
      </c>
      <c r="C6226" s="54" t="s">
        <v>1374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71</v>
      </c>
      <c r="O6226" s="54" t="s">
        <v>107</v>
      </c>
      <c r="P6226" s="54" t="s">
        <v>480</v>
      </c>
      <c r="Q6226" s="88"/>
    </row>
    <row r="6227" spans="1:17" ht="15" customHeight="1" x14ac:dyDescent="0.25">
      <c r="A6227" s="54">
        <v>17964</v>
      </c>
      <c r="B6227" s="54" t="s">
        <v>1270</v>
      </c>
      <c r="C6227" s="54" t="s">
        <v>1271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71</v>
      </c>
      <c r="O6227" s="54" t="s">
        <v>107</v>
      </c>
      <c r="P6227" s="54" t="s">
        <v>480</v>
      </c>
      <c r="Q6227" s="88"/>
    </row>
    <row r="6228" spans="1:17" ht="15" customHeight="1" x14ac:dyDescent="0.25">
      <c r="A6228" s="54">
        <v>17963</v>
      </c>
      <c r="B6228" s="54" t="s">
        <v>1268</v>
      </c>
      <c r="C6228" s="54" t="s">
        <v>1269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04"/>
        <v>0.54277799999999998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71</v>
      </c>
      <c r="O6228" s="54" t="s">
        <v>107</v>
      </c>
      <c r="P6228" s="54" t="s">
        <v>480</v>
      </c>
      <c r="Q6228" s="97">
        <v>46213</v>
      </c>
    </row>
    <row r="6229" spans="1:17" ht="15" customHeight="1" x14ac:dyDescent="0.25">
      <c r="A6229" s="54">
        <v>17947</v>
      </c>
      <c r="B6229" s="54" t="s">
        <v>1250</v>
      </c>
      <c r="C6229" s="54" t="s">
        <v>1251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71</v>
      </c>
      <c r="O6229" s="54" t="s">
        <v>107</v>
      </c>
      <c r="P6229" s="54" t="s">
        <v>480</v>
      </c>
      <c r="Q6229" s="88"/>
    </row>
    <row r="6230" spans="1:17" ht="15" customHeight="1" x14ac:dyDescent="0.25">
      <c r="A6230" s="54">
        <v>17948</v>
      </c>
      <c r="B6230" s="54" t="s">
        <v>1252</v>
      </c>
      <c r="C6230" s="54" t="s">
        <v>1253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71</v>
      </c>
      <c r="O6230" s="54" t="s">
        <v>107</v>
      </c>
      <c r="P6230" s="54" t="s">
        <v>480</v>
      </c>
      <c r="Q6230" s="88"/>
    </row>
    <row r="6231" spans="1:17" ht="15" customHeight="1" x14ac:dyDescent="0.25">
      <c r="A6231" s="54">
        <v>17950</v>
      </c>
      <c r="B6231" s="54" t="s">
        <v>1254</v>
      </c>
      <c r="C6231" s="54" t="s">
        <v>1255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71</v>
      </c>
      <c r="O6231" s="54" t="s">
        <v>107</v>
      </c>
      <c r="P6231" s="54" t="s">
        <v>480</v>
      </c>
      <c r="Q6231" s="88"/>
    </row>
    <row r="6232" spans="1:17" ht="15" customHeight="1" x14ac:dyDescent="0.25">
      <c r="A6232" s="54">
        <v>17951</v>
      </c>
      <c r="B6232" s="54" t="s">
        <v>1256</v>
      </c>
      <c r="C6232" s="54" t="s">
        <v>1257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71</v>
      </c>
      <c r="O6232" s="54" t="s">
        <v>107</v>
      </c>
      <c r="P6232" s="54" t="s">
        <v>480</v>
      </c>
      <c r="Q6232" s="88"/>
    </row>
    <row r="6233" spans="1:17" ht="15" customHeight="1" x14ac:dyDescent="0.25">
      <c r="A6233" s="54">
        <v>17946</v>
      </c>
      <c r="B6233" s="54" t="s">
        <v>1248</v>
      </c>
      <c r="C6233" s="54" t="s">
        <v>1249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71</v>
      </c>
      <c r="O6233" s="54" t="s">
        <v>107</v>
      </c>
      <c r="P6233" s="54" t="s">
        <v>480</v>
      </c>
      <c r="Q6233" s="88"/>
    </row>
    <row r="6234" spans="1:17" ht="15" customHeight="1" x14ac:dyDescent="0.25">
      <c r="A6234" s="54">
        <v>17945</v>
      </c>
      <c r="B6234" s="54" t="s">
        <v>1246</v>
      </c>
      <c r="C6234" s="54" t="s">
        <v>1247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71</v>
      </c>
      <c r="O6234" s="54" t="s">
        <v>107</v>
      </c>
      <c r="P6234" s="54" t="s">
        <v>480</v>
      </c>
      <c r="Q6234" s="88"/>
    </row>
    <row r="6235" spans="1:17" ht="15" customHeight="1" x14ac:dyDescent="0.25">
      <c r="A6235" s="54">
        <v>17944</v>
      </c>
      <c r="B6235" s="54" t="s">
        <v>1244</v>
      </c>
      <c r="C6235" s="54" t="s">
        <v>1245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71</v>
      </c>
      <c r="O6235" s="54" t="s">
        <v>107</v>
      </c>
      <c r="P6235" s="54" t="s">
        <v>480</v>
      </c>
      <c r="Q6235" s="88"/>
    </row>
    <row r="6236" spans="1:17" ht="15" customHeight="1" x14ac:dyDescent="0.25">
      <c r="A6236" s="54">
        <v>17942</v>
      </c>
      <c r="B6236" s="54" t="s">
        <v>1240</v>
      </c>
      <c r="C6236" s="54" t="s">
        <v>1241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71</v>
      </c>
      <c r="O6236" s="54" t="s">
        <v>107</v>
      </c>
      <c r="P6236" s="54" t="s">
        <v>480</v>
      </c>
      <c r="Q6236" s="88"/>
    </row>
    <row r="6237" spans="1:17" ht="15" customHeight="1" x14ac:dyDescent="0.25">
      <c r="A6237" s="54">
        <v>17943</v>
      </c>
      <c r="B6237" s="54" t="s">
        <v>1242</v>
      </c>
      <c r="C6237" s="54" t="s">
        <v>1243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71</v>
      </c>
      <c r="O6237" s="54" t="s">
        <v>107</v>
      </c>
      <c r="P6237" s="54" t="s">
        <v>480</v>
      </c>
      <c r="Q6237" s="88"/>
    </row>
    <row r="6238" spans="1:17" ht="15" customHeight="1" x14ac:dyDescent="0.25">
      <c r="A6238" s="54">
        <v>17940</v>
      </c>
      <c r="B6238" s="54" t="s">
        <v>1238</v>
      </c>
      <c r="C6238" s="54" t="s">
        <v>1239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71</v>
      </c>
      <c r="O6238" s="54" t="s">
        <v>107</v>
      </c>
      <c r="P6238" s="54" t="s">
        <v>480</v>
      </c>
      <c r="Q6238" s="88"/>
    </row>
    <row r="6239" spans="1:17" ht="15" customHeight="1" x14ac:dyDescent="0.25">
      <c r="A6239" s="56">
        <v>23124</v>
      </c>
      <c r="B6239" s="56" t="s">
        <v>7410</v>
      </c>
      <c r="C6239" s="56" t="s">
        <v>7411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71</v>
      </c>
      <c r="O6239" s="56" t="s">
        <v>7260</v>
      </c>
      <c r="P6239" s="56"/>
      <c r="Q6239" s="93"/>
    </row>
    <row r="6240" spans="1:17" ht="15" customHeight="1" x14ac:dyDescent="0.25">
      <c r="A6240" s="56">
        <v>23131</v>
      </c>
      <c r="B6240" s="56" t="s">
        <v>7418</v>
      </c>
      <c r="C6240" s="56" t="s">
        <v>7419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71</v>
      </c>
      <c r="O6240" s="56" t="s">
        <v>7260</v>
      </c>
      <c r="P6240" s="56"/>
      <c r="Q6240" s="93"/>
    </row>
    <row r="6241" spans="1:17" ht="15" customHeight="1" x14ac:dyDescent="0.25">
      <c r="A6241" s="56">
        <v>23123</v>
      </c>
      <c r="B6241" s="56" t="s">
        <v>7408</v>
      </c>
      <c r="C6241" s="56" t="s">
        <v>7409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71</v>
      </c>
      <c r="O6241" s="56" t="s">
        <v>7260</v>
      </c>
      <c r="P6241" s="56"/>
      <c r="Q6241" s="93"/>
    </row>
    <row r="6242" spans="1:17" ht="15" customHeight="1" x14ac:dyDescent="0.25">
      <c r="A6242" s="56">
        <v>23130</v>
      </c>
      <c r="B6242" s="56" t="s">
        <v>7416</v>
      </c>
      <c r="C6242" s="56" t="s">
        <v>7417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71</v>
      </c>
      <c r="O6242" s="56" t="s">
        <v>7260</v>
      </c>
      <c r="P6242" s="56"/>
      <c r="Q6242" s="93"/>
    </row>
    <row r="6243" spans="1:17" ht="15" customHeight="1" x14ac:dyDescent="0.25">
      <c r="A6243" s="56">
        <v>23119</v>
      </c>
      <c r="B6243" s="56" t="s">
        <v>7402</v>
      </c>
      <c r="C6243" s="56" t="s">
        <v>7403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71</v>
      </c>
      <c r="O6243" s="56" t="s">
        <v>7260</v>
      </c>
      <c r="P6243" s="56"/>
      <c r="Q6243" s="93"/>
    </row>
    <row r="6244" spans="1:17" ht="15" customHeight="1" x14ac:dyDescent="0.25">
      <c r="A6244" s="56">
        <v>23120</v>
      </c>
      <c r="B6244" s="56" t="s">
        <v>7404</v>
      </c>
      <c r="C6244" s="56" t="s">
        <v>7405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71</v>
      </c>
      <c r="O6244" s="56" t="s">
        <v>7260</v>
      </c>
      <c r="P6244" s="56"/>
      <c r="Q6244" s="93"/>
    </row>
    <row r="6245" spans="1:17" ht="15" customHeight="1" x14ac:dyDescent="0.25">
      <c r="A6245" s="56">
        <v>23121</v>
      </c>
      <c r="B6245" s="56" t="s">
        <v>7406</v>
      </c>
      <c r="C6245" s="56" t="s">
        <v>7407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71</v>
      </c>
      <c r="O6245" s="56" t="s">
        <v>7260</v>
      </c>
      <c r="P6245" s="56"/>
      <c r="Q6245" s="93"/>
    </row>
    <row r="6246" spans="1:17" ht="15" customHeight="1" x14ac:dyDescent="0.25">
      <c r="A6246" s="56">
        <v>18761</v>
      </c>
      <c r="B6246" s="56" t="s">
        <v>7356</v>
      </c>
      <c r="C6246" s="56" t="s">
        <v>7357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71</v>
      </c>
      <c r="O6246" s="56" t="s">
        <v>7260</v>
      </c>
      <c r="P6246" s="56"/>
      <c r="Q6246" s="93"/>
    </row>
    <row r="6247" spans="1:17" ht="15" customHeight="1" x14ac:dyDescent="0.25">
      <c r="A6247" s="56">
        <v>23127</v>
      </c>
      <c r="B6247" s="56" t="s">
        <v>7414</v>
      </c>
      <c r="C6247" s="56" t="s">
        <v>7415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71</v>
      </c>
      <c r="O6247" s="56" t="s">
        <v>7260</v>
      </c>
      <c r="P6247" s="56"/>
      <c r="Q6247" s="93"/>
    </row>
    <row r="6248" spans="1:17" ht="15" customHeight="1" x14ac:dyDescent="0.25">
      <c r="A6248" s="56">
        <v>23126</v>
      </c>
      <c r="B6248" s="56" t="s">
        <v>7412</v>
      </c>
      <c r="C6248" s="56" t="s">
        <v>7413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71</v>
      </c>
      <c r="O6248" s="56" t="s">
        <v>7260</v>
      </c>
      <c r="P6248" s="56"/>
      <c r="Q6248" s="93"/>
    </row>
    <row r="6249" spans="1:17" ht="15" customHeight="1" x14ac:dyDescent="0.25">
      <c r="A6249" s="50">
        <v>25318</v>
      </c>
      <c r="B6249" s="50" t="s">
        <v>6360</v>
      </c>
      <c r="C6249" s="50" t="s">
        <v>6361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71</v>
      </c>
      <c r="O6249" s="50" t="s">
        <v>81</v>
      </c>
      <c r="P6249" s="50"/>
      <c r="Q6249" s="87"/>
    </row>
    <row r="6250" spans="1:17" ht="15" customHeight="1" x14ac:dyDescent="0.25">
      <c r="A6250" s="50">
        <v>25317</v>
      </c>
      <c r="B6250" s="50" t="s">
        <v>6362</v>
      </c>
      <c r="C6250" s="50" t="s">
        <v>6363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71</v>
      </c>
      <c r="O6250" s="50" t="s">
        <v>81</v>
      </c>
      <c r="P6250" s="50"/>
      <c r="Q6250" s="87"/>
    </row>
    <row r="6251" spans="1:17" ht="15" customHeight="1" x14ac:dyDescent="0.25">
      <c r="A6251" s="50">
        <v>8782</v>
      </c>
      <c r="B6251" s="50" t="s">
        <v>6364</v>
      </c>
      <c r="C6251" s="50" t="s">
        <v>6365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71</v>
      </c>
      <c r="O6251" s="50" t="s">
        <v>81</v>
      </c>
      <c r="P6251" s="50"/>
      <c r="Q6251" s="87"/>
    </row>
    <row r="6252" spans="1:17" ht="15" customHeight="1" x14ac:dyDescent="0.25">
      <c r="A6252" s="50">
        <v>8785</v>
      </c>
      <c r="B6252" s="50" t="s">
        <v>6366</v>
      </c>
      <c r="C6252" s="50" t="s">
        <v>6367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71</v>
      </c>
      <c r="O6252" s="50" t="s">
        <v>81</v>
      </c>
      <c r="P6252" s="50"/>
      <c r="Q6252" s="87"/>
    </row>
    <row r="6253" spans="1:17" ht="15" customHeight="1" x14ac:dyDescent="0.25">
      <c r="A6253" s="50">
        <v>8866</v>
      </c>
      <c r="B6253" s="50" t="s">
        <v>6368</v>
      </c>
      <c r="C6253" s="50" t="s">
        <v>6369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71</v>
      </c>
      <c r="O6253" s="50" t="s">
        <v>81</v>
      </c>
      <c r="P6253" s="50"/>
      <c r="Q6253" s="87"/>
    </row>
    <row r="6254" spans="1:17" ht="15" customHeight="1" x14ac:dyDescent="0.25">
      <c r="A6254" s="50">
        <v>25058</v>
      </c>
      <c r="B6254" s="50" t="s">
        <v>6370</v>
      </c>
      <c r="C6254" s="50" t="s">
        <v>6371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71</v>
      </c>
      <c r="O6254" s="50" t="s">
        <v>1194</v>
      </c>
      <c r="P6254" s="50"/>
      <c r="Q6254" s="87"/>
    </row>
    <row r="6255" spans="1:17" ht="15" customHeight="1" x14ac:dyDescent="0.25">
      <c r="A6255" s="50">
        <v>8854</v>
      </c>
      <c r="B6255" s="50" t="s">
        <v>6372</v>
      </c>
      <c r="C6255" s="50" t="s">
        <v>6373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71</v>
      </c>
      <c r="O6255" s="50" t="s">
        <v>81</v>
      </c>
      <c r="P6255" s="50"/>
      <c r="Q6255" s="87"/>
    </row>
    <row r="6256" spans="1:17" ht="15" customHeight="1" x14ac:dyDescent="0.25">
      <c r="A6256" s="50">
        <v>8851</v>
      </c>
      <c r="B6256" s="50" t="s">
        <v>6374</v>
      </c>
      <c r="C6256" s="50" t="s">
        <v>6375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71</v>
      </c>
      <c r="O6256" s="50" t="s">
        <v>81</v>
      </c>
      <c r="P6256" s="50"/>
      <c r="Q6256" s="87"/>
    </row>
    <row r="6257" spans="1:17" ht="15" customHeight="1" x14ac:dyDescent="0.25">
      <c r="A6257" s="50">
        <v>8850</v>
      </c>
      <c r="B6257" s="50" t="s">
        <v>6376</v>
      </c>
      <c r="C6257" s="50" t="s">
        <v>6377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71</v>
      </c>
      <c r="O6257" s="50" t="s">
        <v>81</v>
      </c>
      <c r="P6257" s="50"/>
      <c r="Q6257" s="87"/>
    </row>
    <row r="6258" spans="1:17" ht="15" customHeight="1" x14ac:dyDescent="0.25">
      <c r="A6258" s="50">
        <v>8860</v>
      </c>
      <c r="B6258" s="50" t="s">
        <v>6378</v>
      </c>
      <c r="C6258" s="50" t="s">
        <v>6379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71</v>
      </c>
      <c r="O6258" s="50" t="s">
        <v>81</v>
      </c>
      <c r="P6258" s="50"/>
      <c r="Q6258" s="87"/>
    </row>
    <row r="6259" spans="1:17" ht="15" customHeight="1" x14ac:dyDescent="0.25">
      <c r="A6259" s="50">
        <v>8861</v>
      </c>
      <c r="B6259" s="50" t="s">
        <v>6380</v>
      </c>
      <c r="C6259" s="50" t="s">
        <v>6381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71</v>
      </c>
      <c r="O6259" s="50" t="s">
        <v>81</v>
      </c>
      <c r="P6259" s="50"/>
      <c r="Q6259" s="87"/>
    </row>
    <row r="6260" spans="1:17" ht="15" customHeight="1" x14ac:dyDescent="0.25">
      <c r="A6260" s="50">
        <v>17893</v>
      </c>
      <c r="B6260" s="50" t="s">
        <v>6382</v>
      </c>
      <c r="C6260" s="50" t="s">
        <v>6383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71</v>
      </c>
      <c r="O6260" s="50" t="s">
        <v>1194</v>
      </c>
      <c r="P6260" s="50"/>
      <c r="Q6260" s="87"/>
    </row>
    <row r="6261" spans="1:17" ht="15" customHeight="1" x14ac:dyDescent="0.25">
      <c r="A6261" s="50">
        <v>17894</v>
      </c>
      <c r="B6261" s="50" t="s">
        <v>6384</v>
      </c>
      <c r="C6261" s="50" t="s">
        <v>6385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71</v>
      </c>
      <c r="O6261" s="50" t="s">
        <v>1194</v>
      </c>
      <c r="P6261" s="50"/>
      <c r="Q6261" s="87"/>
    </row>
    <row r="6262" spans="1:17" ht="15" customHeight="1" x14ac:dyDescent="0.25">
      <c r="A6262" s="50">
        <v>17897</v>
      </c>
      <c r="B6262" s="50" t="s">
        <v>6386</v>
      </c>
      <c r="C6262" s="50" t="s">
        <v>6387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71</v>
      </c>
      <c r="O6262" s="50" t="s">
        <v>1194</v>
      </c>
      <c r="P6262" s="50"/>
      <c r="Q6262" s="87"/>
    </row>
    <row r="6263" spans="1:17" ht="15" customHeight="1" x14ac:dyDescent="0.25">
      <c r="A6263" s="50">
        <v>17895</v>
      </c>
      <c r="B6263" s="50" t="s">
        <v>6388</v>
      </c>
      <c r="C6263" s="50" t="s">
        <v>6389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71</v>
      </c>
      <c r="O6263" s="50" t="s">
        <v>1194</v>
      </c>
      <c r="P6263" s="50"/>
      <c r="Q6263" s="87"/>
    </row>
    <row r="6264" spans="1:17" ht="15" customHeight="1" x14ac:dyDescent="0.25">
      <c r="A6264" s="50">
        <v>17898</v>
      </c>
      <c r="B6264" s="50" t="s">
        <v>6390</v>
      </c>
      <c r="C6264" s="50" t="s">
        <v>6391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71</v>
      </c>
      <c r="O6264" s="50" t="s">
        <v>1194</v>
      </c>
      <c r="P6264" s="50"/>
      <c r="Q6264" s="87"/>
    </row>
    <row r="6265" spans="1:17" ht="15" customHeight="1" x14ac:dyDescent="0.25">
      <c r="A6265" s="50">
        <v>17899</v>
      </c>
      <c r="B6265" s="50" t="s">
        <v>6392</v>
      </c>
      <c r="C6265" s="50" t="s">
        <v>6393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71</v>
      </c>
      <c r="O6265" s="50" t="s">
        <v>1194</v>
      </c>
      <c r="P6265" s="50"/>
      <c r="Q6265" s="87"/>
    </row>
    <row r="6266" spans="1:17" ht="15" customHeight="1" x14ac:dyDescent="0.25">
      <c r="A6266" s="50">
        <v>7930</v>
      </c>
      <c r="B6266" s="50" t="s">
        <v>6394</v>
      </c>
      <c r="C6266" s="50" t="s">
        <v>6395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71</v>
      </c>
      <c r="O6266" s="50" t="s">
        <v>1194</v>
      </c>
      <c r="P6266" s="50"/>
      <c r="Q6266" s="87"/>
    </row>
    <row r="6267" spans="1:17" ht="15" customHeight="1" x14ac:dyDescent="0.25">
      <c r="A6267" s="50">
        <v>7929</v>
      </c>
      <c r="B6267" s="50" t="s">
        <v>6396</v>
      </c>
      <c r="C6267" s="50" t="s">
        <v>6397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71</v>
      </c>
      <c r="O6267" s="50" t="s">
        <v>1194</v>
      </c>
      <c r="P6267" s="50"/>
      <c r="Q6267" s="87"/>
    </row>
    <row r="6268" spans="1:17" ht="15" customHeight="1" x14ac:dyDescent="0.25">
      <c r="A6268" s="50">
        <v>8892</v>
      </c>
      <c r="B6268" s="50" t="s">
        <v>6398</v>
      </c>
      <c r="C6268" s="50" t="s">
        <v>6399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71</v>
      </c>
      <c r="O6268" s="50" t="s">
        <v>1194</v>
      </c>
      <c r="P6268" s="50"/>
      <c r="Q6268" s="87"/>
    </row>
    <row r="6269" spans="1:17" ht="15" customHeight="1" x14ac:dyDescent="0.25">
      <c r="A6269" s="50">
        <v>17892</v>
      </c>
      <c r="B6269" s="50" t="s">
        <v>6400</v>
      </c>
      <c r="C6269" s="50" t="s">
        <v>6401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71</v>
      </c>
      <c r="O6269" s="50" t="s">
        <v>1194</v>
      </c>
      <c r="P6269" s="50"/>
      <c r="Q6269" s="87"/>
    </row>
    <row r="6270" spans="1:17" ht="15" customHeight="1" x14ac:dyDescent="0.25">
      <c r="A6270" s="50">
        <v>17907</v>
      </c>
      <c r="B6270" s="50" t="s">
        <v>6402</v>
      </c>
      <c r="C6270" s="50" t="s">
        <v>6403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71</v>
      </c>
      <c r="O6270" s="50" t="s">
        <v>1194</v>
      </c>
      <c r="P6270" s="50"/>
      <c r="Q6270" s="87"/>
    </row>
    <row r="6271" spans="1:17" ht="15" customHeight="1" x14ac:dyDescent="0.25">
      <c r="A6271" s="50">
        <v>20337</v>
      </c>
      <c r="B6271" s="50" t="s">
        <v>6404</v>
      </c>
      <c r="C6271" s="50" t="s">
        <v>6405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71</v>
      </c>
      <c r="O6271" s="50" t="s">
        <v>1194</v>
      </c>
      <c r="P6271" s="50"/>
      <c r="Q6271" s="87"/>
    </row>
    <row r="6272" spans="1:17" ht="15" customHeight="1" x14ac:dyDescent="0.25">
      <c r="A6272" s="50">
        <v>17904</v>
      </c>
      <c r="B6272" s="50" t="s">
        <v>6406</v>
      </c>
      <c r="C6272" s="50" t="s">
        <v>6407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71</v>
      </c>
      <c r="O6272" s="50" t="s">
        <v>1194</v>
      </c>
      <c r="P6272" s="50"/>
      <c r="Q6272" s="87"/>
    </row>
    <row r="6273" spans="1:17" ht="15" customHeight="1" x14ac:dyDescent="0.25">
      <c r="A6273" s="50">
        <v>26466</v>
      </c>
      <c r="B6273" s="50" t="s">
        <v>6408</v>
      </c>
      <c r="C6273" s="50" t="s">
        <v>6409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71</v>
      </c>
      <c r="O6273" s="50" t="s">
        <v>1194</v>
      </c>
      <c r="P6273" s="50"/>
      <c r="Q6273" s="87"/>
    </row>
    <row r="6274" spans="1:17" ht="15" customHeight="1" x14ac:dyDescent="0.25">
      <c r="A6274" s="54">
        <v>25292</v>
      </c>
      <c r="B6274" s="54" t="s">
        <v>1686</v>
      </c>
      <c r="C6274" s="54" t="s">
        <v>1687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71</v>
      </c>
      <c r="O6274" s="54" t="s">
        <v>72</v>
      </c>
      <c r="P6274" s="54" t="s">
        <v>480</v>
      </c>
      <c r="Q6274" s="88"/>
    </row>
    <row r="6275" spans="1:17" ht="15" customHeight="1" x14ac:dyDescent="0.25">
      <c r="A6275" s="54">
        <v>25220</v>
      </c>
      <c r="B6275" s="54" t="s">
        <v>1684</v>
      </c>
      <c r="C6275" s="54" t="s">
        <v>1685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71</v>
      </c>
      <c r="O6275" s="54" t="s">
        <v>72</v>
      </c>
      <c r="P6275" s="54" t="s">
        <v>480</v>
      </c>
      <c r="Q6275" s="88"/>
    </row>
    <row r="6276" spans="1:17" ht="15" customHeight="1" x14ac:dyDescent="0.25">
      <c r="A6276" s="54">
        <v>25296</v>
      </c>
      <c r="B6276" s="54" t="s">
        <v>1694</v>
      </c>
      <c r="C6276" s="54" t="s">
        <v>1695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71</v>
      </c>
      <c r="O6276" s="54" t="s">
        <v>72</v>
      </c>
      <c r="P6276" s="54" t="s">
        <v>480</v>
      </c>
      <c r="Q6276" s="88"/>
    </row>
    <row r="6277" spans="1:17" ht="15" customHeight="1" x14ac:dyDescent="0.25">
      <c r="A6277" s="54">
        <v>25294</v>
      </c>
      <c r="B6277" s="54" t="s">
        <v>1690</v>
      </c>
      <c r="C6277" s="54" t="s">
        <v>1691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71</v>
      </c>
      <c r="O6277" s="54" t="s">
        <v>72</v>
      </c>
      <c r="P6277" s="54" t="s">
        <v>480</v>
      </c>
      <c r="Q6277" s="88"/>
    </row>
    <row r="6278" spans="1:17" ht="15" customHeight="1" x14ac:dyDescent="0.25">
      <c r="A6278" s="54">
        <v>25293</v>
      </c>
      <c r="B6278" s="54" t="s">
        <v>1688</v>
      </c>
      <c r="C6278" s="54" t="s">
        <v>1689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71</v>
      </c>
      <c r="O6278" s="54" t="s">
        <v>72</v>
      </c>
      <c r="P6278" s="54" t="s">
        <v>480</v>
      </c>
      <c r="Q6278" s="88"/>
    </row>
    <row r="6279" spans="1:17" ht="15" customHeight="1" x14ac:dyDescent="0.25">
      <c r="A6279" s="54">
        <v>25295</v>
      </c>
      <c r="B6279" s="54" t="s">
        <v>1692</v>
      </c>
      <c r="C6279" s="54" t="s">
        <v>1693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71</v>
      </c>
      <c r="O6279" s="54" t="s">
        <v>72</v>
      </c>
      <c r="P6279" s="54" t="s">
        <v>480</v>
      </c>
      <c r="Q6279" s="88"/>
    </row>
    <row r="6280" spans="1:17" ht="15" customHeight="1" x14ac:dyDescent="0.25">
      <c r="A6280" s="50">
        <v>25871</v>
      </c>
      <c r="B6280" s="50" t="s">
        <v>6410</v>
      </c>
      <c r="C6280" s="50" t="s">
        <v>6411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71</v>
      </c>
      <c r="O6280" s="50" t="s">
        <v>72</v>
      </c>
      <c r="P6280" s="50"/>
      <c r="Q6280" s="87"/>
    </row>
    <row r="6281" spans="1:17" ht="15" customHeight="1" x14ac:dyDescent="0.25">
      <c r="A6281" s="50">
        <v>26021</v>
      </c>
      <c r="B6281" s="50" t="s">
        <v>6412</v>
      </c>
      <c r="C6281" s="50" t="s">
        <v>6413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71</v>
      </c>
      <c r="O6281" s="50" t="s">
        <v>72</v>
      </c>
      <c r="P6281" s="50"/>
      <c r="Q6281" s="87"/>
    </row>
    <row r="6282" spans="1:17" ht="15" customHeight="1" x14ac:dyDescent="0.25">
      <c r="A6282" s="50">
        <v>8970</v>
      </c>
      <c r="B6282" s="50" t="s">
        <v>6414</v>
      </c>
      <c r="C6282" s="50" t="s">
        <v>6415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71</v>
      </c>
      <c r="O6282" s="50" t="s">
        <v>1194</v>
      </c>
      <c r="P6282" s="50"/>
      <c r="Q6282" s="87"/>
    </row>
    <row r="6283" spans="1:17" ht="15" customHeight="1" x14ac:dyDescent="0.25">
      <c r="A6283" s="50">
        <v>8971</v>
      </c>
      <c r="B6283" s="50" t="s">
        <v>6416</v>
      </c>
      <c r="C6283" s="50" t="s">
        <v>6417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71</v>
      </c>
      <c r="O6283" s="50" t="s">
        <v>1194</v>
      </c>
      <c r="P6283" s="50"/>
      <c r="Q6283" s="87"/>
    </row>
    <row r="6284" spans="1:17" ht="15" customHeight="1" x14ac:dyDescent="0.25">
      <c r="A6284" s="50">
        <v>24967</v>
      </c>
      <c r="B6284" s="50" t="s">
        <v>6418</v>
      </c>
      <c r="C6284" s="50" t="s">
        <v>6419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71</v>
      </c>
      <c r="O6284" s="50" t="s">
        <v>6241</v>
      </c>
      <c r="P6284" s="50"/>
      <c r="Q6284" s="87"/>
    </row>
    <row r="6285" spans="1:17" ht="15" customHeight="1" x14ac:dyDescent="0.25">
      <c r="A6285" s="50">
        <v>24969</v>
      </c>
      <c r="B6285" s="50" t="s">
        <v>6420</v>
      </c>
      <c r="C6285" s="50" t="s">
        <v>6421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71</v>
      </c>
      <c r="O6285" s="50" t="s">
        <v>6241</v>
      </c>
      <c r="P6285" s="50"/>
      <c r="Q6285" s="87"/>
    </row>
    <row r="6286" spans="1:17" ht="15" customHeight="1" x14ac:dyDescent="0.25">
      <c r="A6286" s="50">
        <v>24970</v>
      </c>
      <c r="B6286" s="50" t="s">
        <v>6422</v>
      </c>
      <c r="C6286" s="50" t="s">
        <v>6423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71</v>
      </c>
      <c r="O6286" s="50" t="s">
        <v>6241</v>
      </c>
      <c r="P6286" s="50"/>
      <c r="Q6286" s="87"/>
    </row>
    <row r="6287" spans="1:17" ht="15" customHeight="1" x14ac:dyDescent="0.25">
      <c r="A6287" s="50">
        <v>24971</v>
      </c>
      <c r="B6287" s="50" t="s">
        <v>6424</v>
      </c>
      <c r="C6287" s="50" t="s">
        <v>6425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71</v>
      </c>
      <c r="O6287" s="50" t="s">
        <v>6241</v>
      </c>
      <c r="P6287" s="50"/>
      <c r="Q6287" s="87"/>
    </row>
    <row r="6288" spans="1:17" ht="15" customHeight="1" x14ac:dyDescent="0.25">
      <c r="A6288" s="50">
        <v>24968</v>
      </c>
      <c r="B6288" s="50" t="s">
        <v>6426</v>
      </c>
      <c r="C6288" s="50" t="s">
        <v>6427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71</v>
      </c>
      <c r="O6288" s="50" t="s">
        <v>6241</v>
      </c>
      <c r="P6288" s="50"/>
      <c r="Q6288" s="87"/>
    </row>
    <row r="6289" spans="1:17" ht="15" customHeight="1" x14ac:dyDescent="0.25">
      <c r="A6289" s="50">
        <v>23290</v>
      </c>
      <c r="B6289" s="50" t="s">
        <v>6428</v>
      </c>
      <c r="C6289" s="50" t="s">
        <v>6429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71</v>
      </c>
      <c r="O6289" s="50" t="s">
        <v>81</v>
      </c>
      <c r="P6289" s="50"/>
      <c r="Q6289" s="87"/>
    </row>
    <row r="6290" spans="1:17" ht="15" customHeight="1" x14ac:dyDescent="0.25">
      <c r="A6290" s="50">
        <v>23291</v>
      </c>
      <c r="B6290" s="50" t="s">
        <v>6430</v>
      </c>
      <c r="C6290" s="50" t="s">
        <v>6431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71</v>
      </c>
      <c r="O6290" s="50" t="s">
        <v>81</v>
      </c>
      <c r="P6290" s="50"/>
      <c r="Q6290" s="87"/>
    </row>
    <row r="6291" spans="1:17" ht="15" customHeight="1" x14ac:dyDescent="0.25">
      <c r="A6291" s="50">
        <v>23293</v>
      </c>
      <c r="B6291" s="50" t="s">
        <v>6432</v>
      </c>
      <c r="C6291" s="50" t="s">
        <v>6433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71</v>
      </c>
      <c r="O6291" s="50" t="s">
        <v>81</v>
      </c>
      <c r="P6291" s="50"/>
      <c r="Q6291" s="87"/>
    </row>
    <row r="6292" spans="1:17" ht="15" customHeight="1" x14ac:dyDescent="0.25">
      <c r="A6292" s="50">
        <v>23295</v>
      </c>
      <c r="B6292" s="50" t="s">
        <v>6434</v>
      </c>
      <c r="C6292" s="50" t="s">
        <v>6435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71</v>
      </c>
      <c r="O6292" s="50" t="s">
        <v>81</v>
      </c>
      <c r="P6292" s="50"/>
      <c r="Q6292" s="87"/>
    </row>
    <row r="6293" spans="1:17" ht="15" customHeight="1" x14ac:dyDescent="0.25">
      <c r="A6293" s="50">
        <v>23296</v>
      </c>
      <c r="B6293" s="50" t="s">
        <v>6436</v>
      </c>
      <c r="C6293" s="50" t="s">
        <v>6437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71</v>
      </c>
      <c r="O6293" s="50" t="s">
        <v>81</v>
      </c>
      <c r="P6293" s="50"/>
      <c r="Q6293" s="87"/>
    </row>
    <row r="6294" spans="1:17" ht="15" customHeight="1" x14ac:dyDescent="0.25">
      <c r="A6294" s="54">
        <v>9306</v>
      </c>
      <c r="B6294" s="54" t="s">
        <v>1197</v>
      </c>
      <c r="C6294" s="54" t="s">
        <v>1198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71</v>
      </c>
      <c r="O6294" s="54" t="s">
        <v>81</v>
      </c>
      <c r="P6294" s="54" t="s">
        <v>480</v>
      </c>
      <c r="Q6294" s="88"/>
    </row>
    <row r="6295" spans="1:17" ht="15" customHeight="1" x14ac:dyDescent="0.25">
      <c r="A6295" s="50">
        <v>19835</v>
      </c>
      <c r="B6295" s="50" t="s">
        <v>6438</v>
      </c>
      <c r="C6295" s="50" t="s">
        <v>6439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71</v>
      </c>
      <c r="O6295" s="50" t="s">
        <v>6440</v>
      </c>
      <c r="P6295" s="50"/>
      <c r="Q6295" s="87"/>
    </row>
    <row r="6296" spans="1:17" ht="15" customHeight="1" x14ac:dyDescent="0.25">
      <c r="A6296" s="50">
        <v>19834</v>
      </c>
      <c r="B6296" s="50" t="s">
        <v>6441</v>
      </c>
      <c r="C6296" s="50" t="s">
        <v>6442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71</v>
      </c>
      <c r="O6296" s="50" t="s">
        <v>6440</v>
      </c>
      <c r="P6296" s="50"/>
      <c r="Q6296" s="87"/>
    </row>
    <row r="6297" spans="1:17" ht="15" customHeight="1" x14ac:dyDescent="0.25">
      <c r="A6297" s="54">
        <v>22058</v>
      </c>
      <c r="B6297" s="54" t="s">
        <v>1470</v>
      </c>
      <c r="C6297" s="54" t="s">
        <v>1471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71</v>
      </c>
      <c r="O6297" s="54" t="s">
        <v>107</v>
      </c>
      <c r="P6297" s="54" t="s">
        <v>480</v>
      </c>
      <c r="Q6297" s="88"/>
    </row>
    <row r="6298" spans="1:17" ht="15" customHeight="1" x14ac:dyDescent="0.25">
      <c r="A6298" s="54">
        <v>22057</v>
      </c>
      <c r="B6298" s="54" t="s">
        <v>1468</v>
      </c>
      <c r="C6298" s="54" t="s">
        <v>1469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71</v>
      </c>
      <c r="O6298" s="54" t="s">
        <v>107</v>
      </c>
      <c r="P6298" s="54" t="s">
        <v>480</v>
      </c>
      <c r="Q6298" s="88"/>
    </row>
    <row r="6299" spans="1:17" ht="15" customHeight="1" x14ac:dyDescent="0.25">
      <c r="A6299" s="54">
        <v>22056</v>
      </c>
      <c r="B6299" s="54" t="s">
        <v>1466</v>
      </c>
      <c r="C6299" s="54" t="s">
        <v>1467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71</v>
      </c>
      <c r="O6299" s="54" t="s">
        <v>107</v>
      </c>
      <c r="P6299" s="54" t="s">
        <v>480</v>
      </c>
      <c r="Q6299" s="88"/>
    </row>
    <row r="6300" spans="1:17" ht="15" customHeight="1" x14ac:dyDescent="0.25">
      <c r="A6300" s="57">
        <v>22054</v>
      </c>
      <c r="B6300" s="57" t="s">
        <v>105</v>
      </c>
      <c r="C6300" s="57" t="s">
        <v>106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71</v>
      </c>
      <c r="O6300" s="57" t="s">
        <v>107</v>
      </c>
      <c r="P6300" s="57" t="s">
        <v>44</v>
      </c>
      <c r="Q6300" s="91"/>
    </row>
    <row r="6301" spans="1:17" ht="15" customHeight="1" x14ac:dyDescent="0.25">
      <c r="A6301" s="57">
        <v>22053</v>
      </c>
      <c r="B6301" s="57" t="s">
        <v>108</v>
      </c>
      <c r="C6301" s="57" t="s">
        <v>109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71</v>
      </c>
      <c r="O6301" s="57" t="s">
        <v>107</v>
      </c>
      <c r="P6301" s="57" t="s">
        <v>44</v>
      </c>
      <c r="Q6301" s="91"/>
    </row>
    <row r="6302" spans="1:17" ht="15" customHeight="1" x14ac:dyDescent="0.25">
      <c r="A6302" s="50">
        <v>22055</v>
      </c>
      <c r="B6302" s="50" t="s">
        <v>6443</v>
      </c>
      <c r="C6302" s="50" t="s">
        <v>6444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7"/>
        <v>0.79897800000000008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71</v>
      </c>
      <c r="O6302" s="50" t="s">
        <v>107</v>
      </c>
      <c r="P6302" s="50"/>
      <c r="Q6302" s="87"/>
    </row>
    <row r="6303" spans="1:17" ht="15" customHeight="1" x14ac:dyDescent="0.25">
      <c r="A6303" s="56">
        <v>22462</v>
      </c>
      <c r="B6303" s="56" t="s">
        <v>7390</v>
      </c>
      <c r="C6303" s="56" t="s">
        <v>7391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71</v>
      </c>
      <c r="O6303" s="56" t="s">
        <v>7260</v>
      </c>
      <c r="P6303" s="56"/>
      <c r="Q6303" s="93"/>
    </row>
    <row r="6304" spans="1:17" ht="15" customHeight="1" x14ac:dyDescent="0.25">
      <c r="A6304" s="50">
        <v>9082</v>
      </c>
      <c r="B6304" s="50" t="s">
        <v>6445</v>
      </c>
      <c r="C6304" s="50" t="s">
        <v>6446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71</v>
      </c>
      <c r="O6304" s="50" t="s">
        <v>81</v>
      </c>
      <c r="P6304" s="50"/>
      <c r="Q6304" s="87"/>
    </row>
    <row r="6305" spans="1:17" ht="15" customHeight="1" x14ac:dyDescent="0.25">
      <c r="A6305" s="50">
        <v>24140</v>
      </c>
      <c r="B6305" s="50" t="s">
        <v>6447</v>
      </c>
      <c r="C6305" s="50" t="s">
        <v>6448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71</v>
      </c>
      <c r="O6305" s="50" t="s">
        <v>81</v>
      </c>
      <c r="P6305" s="50"/>
      <c r="Q6305" s="87"/>
    </row>
    <row r="6306" spans="1:17" ht="15" customHeight="1" x14ac:dyDescent="0.25">
      <c r="A6306" s="50">
        <v>9109</v>
      </c>
      <c r="B6306" s="50" t="s">
        <v>6449</v>
      </c>
      <c r="C6306" s="50" t="s">
        <v>6450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71</v>
      </c>
      <c r="O6306" s="50" t="s">
        <v>1194</v>
      </c>
      <c r="P6306" s="50"/>
      <c r="Q6306" s="87"/>
    </row>
    <row r="6307" spans="1:17" ht="15" customHeight="1" x14ac:dyDescent="0.25">
      <c r="A6307" s="50">
        <v>9080</v>
      </c>
      <c r="B6307" s="50" t="s">
        <v>6451</v>
      </c>
      <c r="C6307" s="50" t="s">
        <v>6452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71</v>
      </c>
      <c r="O6307" s="50" t="s">
        <v>1194</v>
      </c>
      <c r="P6307" s="50"/>
      <c r="Q6307" s="87"/>
    </row>
    <row r="6308" spans="1:17" ht="15" customHeight="1" x14ac:dyDescent="0.25">
      <c r="A6308" s="50">
        <v>24146</v>
      </c>
      <c r="B6308" s="50" t="s">
        <v>6453</v>
      </c>
      <c r="C6308" s="50" t="s">
        <v>6454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71</v>
      </c>
      <c r="O6308" s="50" t="s">
        <v>1194</v>
      </c>
      <c r="P6308" s="50"/>
      <c r="Q6308" s="87"/>
    </row>
    <row r="6309" spans="1:17" ht="15" customHeight="1" x14ac:dyDescent="0.25">
      <c r="A6309" s="50">
        <v>23484</v>
      </c>
      <c r="B6309" s="50" t="s">
        <v>6455</v>
      </c>
      <c r="C6309" s="50" t="s">
        <v>6456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71</v>
      </c>
      <c r="O6309" s="50" t="s">
        <v>1194</v>
      </c>
      <c r="P6309" s="50"/>
      <c r="Q6309" s="87"/>
    </row>
    <row r="6310" spans="1:17" ht="15" customHeight="1" x14ac:dyDescent="0.25">
      <c r="A6310" s="50">
        <v>23479</v>
      </c>
      <c r="B6310" s="50" t="s">
        <v>6457</v>
      </c>
      <c r="C6310" s="50" t="s">
        <v>6458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71</v>
      </c>
      <c r="O6310" s="50" t="s">
        <v>1194</v>
      </c>
      <c r="P6310" s="50"/>
      <c r="Q6310" s="87"/>
    </row>
    <row r="6311" spans="1:17" ht="15" customHeight="1" x14ac:dyDescent="0.25">
      <c r="A6311" s="50">
        <v>23486</v>
      </c>
      <c r="B6311" s="50" t="s">
        <v>6459</v>
      </c>
      <c r="C6311" s="50" t="s">
        <v>6460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71</v>
      </c>
      <c r="O6311" s="50" t="s">
        <v>81</v>
      </c>
      <c r="P6311" s="50"/>
      <c r="Q6311" s="87"/>
    </row>
    <row r="6312" spans="1:17" ht="15" customHeight="1" x14ac:dyDescent="0.25">
      <c r="A6312" s="50">
        <v>23494</v>
      </c>
      <c r="B6312" s="50" t="s">
        <v>6461</v>
      </c>
      <c r="C6312" s="50" t="s">
        <v>6462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71</v>
      </c>
      <c r="O6312" s="50" t="s">
        <v>81</v>
      </c>
      <c r="P6312" s="50"/>
      <c r="Q6312" s="87"/>
    </row>
    <row r="6313" spans="1:17" ht="15" customHeight="1" x14ac:dyDescent="0.25">
      <c r="A6313" s="50">
        <v>24938</v>
      </c>
      <c r="B6313" s="50" t="s">
        <v>6463</v>
      </c>
      <c r="C6313" s="50" t="s">
        <v>6464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71</v>
      </c>
      <c r="O6313" s="50" t="s">
        <v>1194</v>
      </c>
      <c r="P6313" s="50"/>
      <c r="Q6313" s="87"/>
    </row>
    <row r="6314" spans="1:17" ht="15" customHeight="1" x14ac:dyDescent="0.25">
      <c r="A6314" s="50">
        <v>24936</v>
      </c>
      <c r="B6314" s="50" t="s">
        <v>6465</v>
      </c>
      <c r="C6314" s="50" t="s">
        <v>6466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71</v>
      </c>
      <c r="O6314" s="50" t="s">
        <v>1194</v>
      </c>
      <c r="P6314" s="50"/>
      <c r="Q6314" s="87"/>
    </row>
    <row r="6315" spans="1:17" ht="15" customHeight="1" x14ac:dyDescent="0.25">
      <c r="A6315" s="50">
        <v>24937</v>
      </c>
      <c r="B6315" s="50" t="s">
        <v>6467</v>
      </c>
      <c r="C6315" s="50" t="s">
        <v>6468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71</v>
      </c>
      <c r="O6315" s="50" t="s">
        <v>1194</v>
      </c>
      <c r="P6315" s="50"/>
      <c r="Q6315" s="87"/>
    </row>
    <row r="6316" spans="1:17" ht="15" customHeight="1" x14ac:dyDescent="0.25">
      <c r="A6316" s="50">
        <v>20589</v>
      </c>
      <c r="B6316" s="50" t="s">
        <v>6469</v>
      </c>
      <c r="C6316" s="50" t="s">
        <v>6470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71</v>
      </c>
      <c r="O6316" s="50" t="s">
        <v>1194</v>
      </c>
      <c r="P6316" s="50"/>
      <c r="Q6316" s="87"/>
    </row>
    <row r="6317" spans="1:17" ht="15" customHeight="1" x14ac:dyDescent="0.25">
      <c r="A6317" s="50">
        <v>20588</v>
      </c>
      <c r="B6317" s="50" t="s">
        <v>6471</v>
      </c>
      <c r="C6317" s="50" t="s">
        <v>6472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71</v>
      </c>
      <c r="O6317" s="50" t="s">
        <v>1194</v>
      </c>
      <c r="P6317" s="50"/>
      <c r="Q6317" s="87"/>
    </row>
    <row r="6318" spans="1:17" ht="15" customHeight="1" x14ac:dyDescent="0.25">
      <c r="A6318" s="50">
        <v>23545</v>
      </c>
      <c r="B6318" s="50" t="s">
        <v>6473</v>
      </c>
      <c r="C6318" s="50" t="s">
        <v>6474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71</v>
      </c>
      <c r="O6318" s="50" t="s">
        <v>72</v>
      </c>
      <c r="P6318" s="50"/>
      <c r="Q6318" s="87"/>
    </row>
    <row r="6319" spans="1:17" ht="15" customHeight="1" x14ac:dyDescent="0.25">
      <c r="A6319" s="50">
        <v>23261</v>
      </c>
      <c r="B6319" s="50" t="s">
        <v>6475</v>
      </c>
      <c r="C6319" s="50" t="s">
        <v>6476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71</v>
      </c>
      <c r="O6319" s="50" t="s">
        <v>72</v>
      </c>
      <c r="P6319" s="50"/>
      <c r="Q6319" s="87"/>
    </row>
    <row r="6320" spans="1:17" ht="15" customHeight="1" x14ac:dyDescent="0.25">
      <c r="A6320" s="50">
        <v>24977</v>
      </c>
      <c r="B6320" s="50" t="s">
        <v>6477</v>
      </c>
      <c r="C6320" s="50" t="s">
        <v>6478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71</v>
      </c>
      <c r="O6320" s="50" t="s">
        <v>72</v>
      </c>
      <c r="P6320" s="50"/>
      <c r="Q6320" s="87"/>
    </row>
    <row r="6321" spans="1:17" ht="15" customHeight="1" x14ac:dyDescent="0.25">
      <c r="A6321" s="50">
        <v>24980</v>
      </c>
      <c r="B6321" s="50" t="s">
        <v>6479</v>
      </c>
      <c r="C6321" s="50" t="s">
        <v>6480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71</v>
      </c>
      <c r="O6321" s="50" t="s">
        <v>72</v>
      </c>
      <c r="P6321" s="50"/>
      <c r="Q6321" s="87"/>
    </row>
    <row r="6322" spans="1:17" ht="15" customHeight="1" x14ac:dyDescent="0.25">
      <c r="A6322" s="50">
        <v>24979</v>
      </c>
      <c r="B6322" s="50" t="s">
        <v>6481</v>
      </c>
      <c r="C6322" s="50" t="s">
        <v>6482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71</v>
      </c>
      <c r="O6322" s="50" t="s">
        <v>72</v>
      </c>
      <c r="P6322" s="50"/>
      <c r="Q6322" s="87"/>
    </row>
    <row r="6323" spans="1:17" ht="15" customHeight="1" x14ac:dyDescent="0.25">
      <c r="A6323" s="50">
        <v>24978</v>
      </c>
      <c r="B6323" s="50" t="s">
        <v>6483</v>
      </c>
      <c r="C6323" s="50" t="s">
        <v>6484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71</v>
      </c>
      <c r="O6323" s="50" t="s">
        <v>72</v>
      </c>
      <c r="P6323" s="50"/>
      <c r="Q6323" s="87"/>
    </row>
    <row r="6324" spans="1:17" ht="15" customHeight="1" x14ac:dyDescent="0.25">
      <c r="A6324" s="50">
        <v>22089</v>
      </c>
      <c r="B6324" s="50" t="s">
        <v>6485</v>
      </c>
      <c r="C6324" s="50" t="s">
        <v>6486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71</v>
      </c>
      <c r="O6324" s="50" t="s">
        <v>72</v>
      </c>
      <c r="P6324" s="50"/>
      <c r="Q6324" s="87"/>
    </row>
    <row r="6325" spans="1:17" ht="15" customHeight="1" x14ac:dyDescent="0.25">
      <c r="A6325" s="50">
        <v>24995</v>
      </c>
      <c r="B6325" s="50" t="s">
        <v>6487</v>
      </c>
      <c r="C6325" s="50" t="s">
        <v>6488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0"/>
        <v>4.6297779999999999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71</v>
      </c>
      <c r="O6325" s="50" t="s">
        <v>72</v>
      </c>
      <c r="P6325" s="50"/>
      <c r="Q6325" s="94">
        <v>46206</v>
      </c>
    </row>
    <row r="6326" spans="1:17" ht="15" customHeight="1" x14ac:dyDescent="0.25">
      <c r="A6326" s="50">
        <v>24994</v>
      </c>
      <c r="B6326" s="50" t="s">
        <v>6489</v>
      </c>
      <c r="C6326" s="50" t="s">
        <v>6490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0"/>
        <v>4.6297779999999999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71</v>
      </c>
      <c r="O6326" s="50" t="s">
        <v>72</v>
      </c>
      <c r="P6326" s="50"/>
      <c r="Q6326" s="94">
        <v>46206</v>
      </c>
    </row>
    <row r="6327" spans="1:17" ht="15" customHeight="1" x14ac:dyDescent="0.25">
      <c r="A6327" s="50">
        <v>24975</v>
      </c>
      <c r="B6327" s="50" t="s">
        <v>6491</v>
      </c>
      <c r="C6327" s="50" t="s">
        <v>6492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0"/>
        <v>4.6297779999999999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71</v>
      </c>
      <c r="O6327" s="50" t="s">
        <v>72</v>
      </c>
      <c r="P6327" s="50"/>
      <c r="Q6327" s="94">
        <v>46206</v>
      </c>
    </row>
    <row r="6328" spans="1:17" ht="15" customHeight="1" x14ac:dyDescent="0.25">
      <c r="A6328" s="50">
        <v>24972</v>
      </c>
      <c r="B6328" s="50" t="s">
        <v>6493</v>
      </c>
      <c r="C6328" s="50" t="s">
        <v>6494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0"/>
        <v>4.6297779999999999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71</v>
      </c>
      <c r="O6328" s="50" t="s">
        <v>72</v>
      </c>
      <c r="P6328" s="50"/>
      <c r="Q6328" s="94">
        <v>46206</v>
      </c>
    </row>
    <row r="6329" spans="1:17" ht="15" customHeight="1" x14ac:dyDescent="0.25">
      <c r="A6329" s="50">
        <v>24974</v>
      </c>
      <c r="B6329" s="50" t="s">
        <v>6495</v>
      </c>
      <c r="C6329" s="50" t="s">
        <v>6496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0"/>
        <v>4.6297779999999999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71</v>
      </c>
      <c r="O6329" s="50" t="s">
        <v>72</v>
      </c>
      <c r="P6329" s="50"/>
      <c r="Q6329" s="94">
        <v>46206</v>
      </c>
    </row>
    <row r="6330" spans="1:17" ht="15" customHeight="1" x14ac:dyDescent="0.25">
      <c r="A6330" s="54">
        <v>9247</v>
      </c>
      <c r="B6330" s="54" t="s">
        <v>1195</v>
      </c>
      <c r="C6330" s="54" t="s">
        <v>1196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71</v>
      </c>
      <c r="O6330" s="54" t="s">
        <v>1194</v>
      </c>
      <c r="P6330" s="54" t="s">
        <v>480</v>
      </c>
      <c r="Q6330" s="88"/>
    </row>
    <row r="6331" spans="1:17" ht="15" customHeight="1" x14ac:dyDescent="0.25">
      <c r="A6331" s="50">
        <v>25320</v>
      </c>
      <c r="B6331" s="50" t="s">
        <v>6497</v>
      </c>
      <c r="C6331" s="50" t="s">
        <v>6498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0"/>
        <v>2.4337780000000002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71</v>
      </c>
      <c r="O6331" s="50" t="s">
        <v>1194</v>
      </c>
      <c r="P6331" s="50"/>
      <c r="Q6331" s="87"/>
    </row>
    <row r="6332" spans="1:17" ht="15" customHeight="1" x14ac:dyDescent="0.25">
      <c r="A6332" s="50">
        <v>9251</v>
      </c>
      <c r="B6332" s="50" t="s">
        <v>6499</v>
      </c>
      <c r="C6332" s="50" t="s">
        <v>6500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71</v>
      </c>
      <c r="O6332" s="50" t="s">
        <v>1194</v>
      </c>
      <c r="P6332" s="50"/>
      <c r="Q6332" s="87"/>
    </row>
    <row r="6333" spans="1:17" ht="15" customHeight="1" x14ac:dyDescent="0.25">
      <c r="A6333" s="50">
        <v>9253</v>
      </c>
      <c r="B6333" s="50" t="s">
        <v>6501</v>
      </c>
      <c r="C6333" s="50" t="s">
        <v>6502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71</v>
      </c>
      <c r="O6333" s="50" t="s">
        <v>1194</v>
      </c>
      <c r="P6333" s="50"/>
      <c r="Q6333" s="87"/>
    </row>
    <row r="6334" spans="1:17" ht="15" customHeight="1" x14ac:dyDescent="0.25">
      <c r="A6334" s="54">
        <v>9241</v>
      </c>
      <c r="B6334" s="54" t="s">
        <v>1192</v>
      </c>
      <c r="C6334" s="54" t="s">
        <v>1193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71</v>
      </c>
      <c r="O6334" s="54" t="s">
        <v>1194</v>
      </c>
      <c r="P6334" s="54" t="s">
        <v>480</v>
      </c>
      <c r="Q6334" s="88"/>
    </row>
    <row r="6335" spans="1:17" ht="15" customHeight="1" x14ac:dyDescent="0.25">
      <c r="A6335" s="50">
        <v>9262</v>
      </c>
      <c r="B6335" s="50" t="s">
        <v>6503</v>
      </c>
      <c r="C6335" s="50" t="s">
        <v>6504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0"/>
        <v>3.4097780000000002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71</v>
      </c>
      <c r="O6335" s="50" t="s">
        <v>90</v>
      </c>
      <c r="P6335" s="50"/>
      <c r="Q6335" s="94">
        <v>46206</v>
      </c>
    </row>
    <row r="6336" spans="1:17" ht="15" customHeight="1" x14ac:dyDescent="0.25">
      <c r="A6336" s="54">
        <v>21434</v>
      </c>
      <c r="B6336" s="54" t="s">
        <v>1410</v>
      </c>
      <c r="C6336" s="54" t="s">
        <v>1411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71</v>
      </c>
      <c r="O6336" s="54" t="s">
        <v>112</v>
      </c>
      <c r="P6336" s="54" t="s">
        <v>480</v>
      </c>
      <c r="Q6336" s="88"/>
    </row>
    <row r="6337" spans="1:17" ht="15" customHeight="1" x14ac:dyDescent="0.25">
      <c r="A6337" s="54">
        <v>21435</v>
      </c>
      <c r="B6337" s="54" t="s">
        <v>1412</v>
      </c>
      <c r="C6337" s="54" t="s">
        <v>1413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71</v>
      </c>
      <c r="O6337" s="54" t="s">
        <v>112</v>
      </c>
      <c r="P6337" s="54" t="s">
        <v>480</v>
      </c>
      <c r="Q6337" s="88"/>
    </row>
    <row r="6338" spans="1:17" ht="15" customHeight="1" x14ac:dyDescent="0.25">
      <c r="A6338" s="54">
        <v>21433</v>
      </c>
      <c r="B6338" s="54" t="s">
        <v>1408</v>
      </c>
      <c r="C6338" s="54" t="s">
        <v>1409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71</v>
      </c>
      <c r="O6338" s="54" t="s">
        <v>112</v>
      </c>
      <c r="P6338" s="54" t="s">
        <v>480</v>
      </c>
      <c r="Q6338" s="88"/>
    </row>
    <row r="6339" spans="1:17" ht="15" customHeight="1" x14ac:dyDescent="0.25">
      <c r="A6339" s="54">
        <v>21450</v>
      </c>
      <c r="B6339" s="54" t="s">
        <v>1438</v>
      </c>
      <c r="C6339" s="54" t="s">
        <v>1439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71</v>
      </c>
      <c r="O6339" s="54" t="s">
        <v>112</v>
      </c>
      <c r="P6339" s="54" t="s">
        <v>480</v>
      </c>
      <c r="Q6339" s="88"/>
    </row>
    <row r="6340" spans="1:17" ht="15" customHeight="1" x14ac:dyDescent="0.25">
      <c r="A6340" s="50">
        <v>9264</v>
      </c>
      <c r="B6340" s="50" t="s">
        <v>6505</v>
      </c>
      <c r="C6340" s="50" t="s">
        <v>6506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71</v>
      </c>
      <c r="O6340" s="50" t="s">
        <v>112</v>
      </c>
      <c r="P6340" s="50"/>
      <c r="Q6340" s="87"/>
    </row>
    <row r="6341" spans="1:17" ht="15" customHeight="1" x14ac:dyDescent="0.25">
      <c r="A6341" s="54">
        <v>21448</v>
      </c>
      <c r="B6341" s="54" t="s">
        <v>1434</v>
      </c>
      <c r="C6341" s="54" t="s">
        <v>1435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71</v>
      </c>
      <c r="O6341" s="54" t="s">
        <v>112</v>
      </c>
      <c r="P6341" s="54" t="s">
        <v>480</v>
      </c>
      <c r="Q6341" s="88"/>
    </row>
    <row r="6342" spans="1:17" ht="15" customHeight="1" x14ac:dyDescent="0.25">
      <c r="A6342" s="54">
        <v>21449</v>
      </c>
      <c r="B6342" s="54" t="s">
        <v>1436</v>
      </c>
      <c r="C6342" s="54" t="s">
        <v>1437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71</v>
      </c>
      <c r="O6342" s="54" t="s">
        <v>112</v>
      </c>
      <c r="P6342" s="54" t="s">
        <v>480</v>
      </c>
      <c r="Q6342" s="88"/>
    </row>
    <row r="6343" spans="1:17" ht="15" customHeight="1" x14ac:dyDescent="0.25">
      <c r="A6343" s="54">
        <v>21447</v>
      </c>
      <c r="B6343" s="54" t="s">
        <v>1432</v>
      </c>
      <c r="C6343" s="54" t="s">
        <v>1433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71</v>
      </c>
      <c r="O6343" s="54" t="s">
        <v>112</v>
      </c>
      <c r="P6343" s="54" t="s">
        <v>480</v>
      </c>
      <c r="Q6343" s="88"/>
    </row>
    <row r="6344" spans="1:17" ht="15" customHeight="1" x14ac:dyDescent="0.25">
      <c r="A6344" s="54">
        <v>21446</v>
      </c>
      <c r="B6344" s="54" t="s">
        <v>1430</v>
      </c>
      <c r="C6344" s="54" t="s">
        <v>1431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71</v>
      </c>
      <c r="O6344" s="54" t="s">
        <v>112</v>
      </c>
      <c r="P6344" s="54" t="s">
        <v>480</v>
      </c>
      <c r="Q6344" s="88"/>
    </row>
    <row r="6345" spans="1:17" ht="15" customHeight="1" x14ac:dyDescent="0.25">
      <c r="A6345" s="54">
        <v>21445</v>
      </c>
      <c r="B6345" s="54" t="s">
        <v>1428</v>
      </c>
      <c r="C6345" s="54" t="s">
        <v>1429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71</v>
      </c>
      <c r="O6345" s="54" t="s">
        <v>112</v>
      </c>
      <c r="P6345" s="54" t="s">
        <v>480</v>
      </c>
      <c r="Q6345" s="88"/>
    </row>
    <row r="6346" spans="1:17" ht="15" customHeight="1" x14ac:dyDescent="0.25">
      <c r="A6346" s="54">
        <v>21455</v>
      </c>
      <c r="B6346" s="54" t="s">
        <v>1440</v>
      </c>
      <c r="C6346" s="54" t="s">
        <v>1441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71</v>
      </c>
      <c r="O6346" s="54" t="s">
        <v>112</v>
      </c>
      <c r="P6346" s="54" t="s">
        <v>480</v>
      </c>
      <c r="Q6346" s="88"/>
    </row>
    <row r="6347" spans="1:17" ht="15" customHeight="1" x14ac:dyDescent="0.25">
      <c r="A6347" s="54">
        <v>9309</v>
      </c>
      <c r="B6347" s="54" t="s">
        <v>1199</v>
      </c>
      <c r="C6347" s="54" t="s">
        <v>1200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71</v>
      </c>
      <c r="O6347" s="54" t="s">
        <v>112</v>
      </c>
      <c r="P6347" s="54" t="s">
        <v>480</v>
      </c>
      <c r="Q6347" s="88"/>
    </row>
    <row r="6348" spans="1:17" ht="15" customHeight="1" x14ac:dyDescent="0.25">
      <c r="A6348" s="57">
        <v>25635</v>
      </c>
      <c r="B6348" s="57" t="s">
        <v>110</v>
      </c>
      <c r="C6348" s="57" t="s">
        <v>111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71</v>
      </c>
      <c r="O6348" s="57" t="s">
        <v>112</v>
      </c>
      <c r="P6348" s="57" t="s">
        <v>44</v>
      </c>
      <c r="Q6348" s="91"/>
    </row>
    <row r="6349" spans="1:17" ht="15" customHeight="1" x14ac:dyDescent="0.25">
      <c r="A6349" s="54">
        <v>21442</v>
      </c>
      <c r="B6349" s="54" t="s">
        <v>1426</v>
      </c>
      <c r="C6349" s="54" t="s">
        <v>1427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71</v>
      </c>
      <c r="O6349" s="54" t="s">
        <v>112</v>
      </c>
      <c r="P6349" s="54" t="s">
        <v>480</v>
      </c>
      <c r="Q6349" s="88"/>
    </row>
    <row r="6350" spans="1:17" ht="15" customHeight="1" x14ac:dyDescent="0.25">
      <c r="A6350" s="54">
        <v>21441</v>
      </c>
      <c r="B6350" s="54" t="s">
        <v>1424</v>
      </c>
      <c r="C6350" s="54" t="s">
        <v>1425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71</v>
      </c>
      <c r="O6350" s="54" t="s">
        <v>112</v>
      </c>
      <c r="P6350" s="54" t="s">
        <v>480</v>
      </c>
      <c r="Q6350" s="88"/>
    </row>
    <row r="6351" spans="1:17" ht="15" customHeight="1" x14ac:dyDescent="0.25">
      <c r="A6351" s="54">
        <v>21439</v>
      </c>
      <c r="B6351" s="54" t="s">
        <v>1420</v>
      </c>
      <c r="C6351" s="54" t="s">
        <v>1421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71</v>
      </c>
      <c r="O6351" s="54" t="s">
        <v>112</v>
      </c>
      <c r="P6351" s="54" t="s">
        <v>480</v>
      </c>
      <c r="Q6351" s="88"/>
    </row>
    <row r="6352" spans="1:17" ht="15" customHeight="1" x14ac:dyDescent="0.25">
      <c r="A6352" s="54">
        <v>21438</v>
      </c>
      <c r="B6352" s="54" t="s">
        <v>1418</v>
      </c>
      <c r="C6352" s="54" t="s">
        <v>1419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71</v>
      </c>
      <c r="O6352" s="54" t="s">
        <v>112</v>
      </c>
      <c r="P6352" s="54" t="s">
        <v>480</v>
      </c>
      <c r="Q6352" s="88"/>
    </row>
    <row r="6353" spans="1:17" ht="15" customHeight="1" x14ac:dyDescent="0.25">
      <c r="A6353" s="54">
        <v>21437</v>
      </c>
      <c r="B6353" s="54" t="s">
        <v>1416</v>
      </c>
      <c r="C6353" s="54" t="s">
        <v>1417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71</v>
      </c>
      <c r="O6353" s="54" t="s">
        <v>112</v>
      </c>
      <c r="P6353" s="54" t="s">
        <v>480</v>
      </c>
      <c r="Q6353" s="88"/>
    </row>
    <row r="6354" spans="1:17" ht="15" customHeight="1" x14ac:dyDescent="0.25">
      <c r="A6354" s="54">
        <v>21436</v>
      </c>
      <c r="B6354" s="54" t="s">
        <v>1414</v>
      </c>
      <c r="C6354" s="54" t="s">
        <v>1415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71</v>
      </c>
      <c r="O6354" s="54" t="s">
        <v>112</v>
      </c>
      <c r="P6354" s="54" t="s">
        <v>480</v>
      </c>
      <c r="Q6354" s="88"/>
    </row>
    <row r="6355" spans="1:17" ht="15" customHeight="1" x14ac:dyDescent="0.25">
      <c r="A6355" s="54">
        <v>21440</v>
      </c>
      <c r="B6355" s="54" t="s">
        <v>1422</v>
      </c>
      <c r="C6355" s="54" t="s">
        <v>1423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71</v>
      </c>
      <c r="O6355" s="54" t="s">
        <v>112</v>
      </c>
      <c r="P6355" s="54" t="s">
        <v>480</v>
      </c>
      <c r="Q6355" s="88"/>
    </row>
    <row r="6356" spans="1:17" ht="15" customHeight="1" x14ac:dyDescent="0.25">
      <c r="A6356" s="54">
        <v>21463</v>
      </c>
      <c r="B6356" s="54" t="s">
        <v>1448</v>
      </c>
      <c r="C6356" s="54" t="s">
        <v>1449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71</v>
      </c>
      <c r="O6356" s="54" t="s">
        <v>112</v>
      </c>
      <c r="P6356" s="54" t="s">
        <v>480</v>
      </c>
      <c r="Q6356" s="88"/>
    </row>
    <row r="6357" spans="1:17" ht="15" customHeight="1" x14ac:dyDescent="0.25">
      <c r="A6357" s="54">
        <v>21462</v>
      </c>
      <c r="B6357" s="54" t="s">
        <v>1446</v>
      </c>
      <c r="C6357" s="54" t="s">
        <v>1447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71</v>
      </c>
      <c r="O6357" s="54" t="s">
        <v>112</v>
      </c>
      <c r="P6357" s="54" t="s">
        <v>480</v>
      </c>
      <c r="Q6357" s="88"/>
    </row>
    <row r="6358" spans="1:17" ht="15" customHeight="1" x14ac:dyDescent="0.25">
      <c r="A6358" s="50">
        <v>21468</v>
      </c>
      <c r="B6358" s="50" t="s">
        <v>6507</v>
      </c>
      <c r="C6358" s="50" t="s">
        <v>6508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71</v>
      </c>
      <c r="O6358" s="50" t="s">
        <v>112</v>
      </c>
      <c r="P6358" s="50"/>
      <c r="Q6358" s="87"/>
    </row>
    <row r="6359" spans="1:17" ht="15" customHeight="1" x14ac:dyDescent="0.25">
      <c r="A6359" s="50">
        <v>21466</v>
      </c>
      <c r="B6359" s="50" t="s">
        <v>6509</v>
      </c>
      <c r="C6359" s="50" t="s">
        <v>6510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71</v>
      </c>
      <c r="O6359" s="50" t="s">
        <v>112</v>
      </c>
      <c r="P6359" s="50"/>
      <c r="Q6359" s="87"/>
    </row>
    <row r="6360" spans="1:17" ht="15" customHeight="1" x14ac:dyDescent="0.25">
      <c r="A6360" s="50">
        <v>21465</v>
      </c>
      <c r="B6360" s="50" t="s">
        <v>6511</v>
      </c>
      <c r="C6360" s="50" t="s">
        <v>6512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71</v>
      </c>
      <c r="O6360" s="50" t="s">
        <v>112</v>
      </c>
      <c r="P6360" s="50"/>
      <c r="Q6360" s="87"/>
    </row>
    <row r="6361" spans="1:17" ht="15" customHeight="1" x14ac:dyDescent="0.25">
      <c r="A6361" s="50">
        <v>21464</v>
      </c>
      <c r="B6361" s="50" t="s">
        <v>6513</v>
      </c>
      <c r="C6361" s="50" t="s">
        <v>6514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71</v>
      </c>
      <c r="O6361" s="50" t="s">
        <v>112</v>
      </c>
      <c r="P6361" s="50"/>
      <c r="Q6361" s="87"/>
    </row>
    <row r="6362" spans="1:17" ht="15" customHeight="1" x14ac:dyDescent="0.25">
      <c r="A6362" s="50">
        <v>21467</v>
      </c>
      <c r="B6362" s="50" t="s">
        <v>6515</v>
      </c>
      <c r="C6362" s="50" t="s">
        <v>6516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71</v>
      </c>
      <c r="O6362" s="50" t="s">
        <v>112</v>
      </c>
      <c r="P6362" s="50"/>
      <c r="Q6362" s="87"/>
    </row>
    <row r="6363" spans="1:17" ht="15" customHeight="1" x14ac:dyDescent="0.25">
      <c r="A6363" s="50">
        <v>23485</v>
      </c>
      <c r="B6363" s="50" t="s">
        <v>6517</v>
      </c>
      <c r="C6363" s="50" t="s">
        <v>6518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71</v>
      </c>
      <c r="O6363" s="50" t="s">
        <v>81</v>
      </c>
      <c r="P6363" s="50"/>
      <c r="Q6363" s="87"/>
    </row>
    <row r="6364" spans="1:17" ht="15" customHeight="1" x14ac:dyDescent="0.25">
      <c r="A6364" s="50">
        <v>9321</v>
      </c>
      <c r="B6364" s="50" t="s">
        <v>6519</v>
      </c>
      <c r="C6364" s="50" t="s">
        <v>6520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71</v>
      </c>
      <c r="O6364" s="50" t="s">
        <v>81</v>
      </c>
      <c r="P6364" s="50"/>
      <c r="Q6364" s="87"/>
    </row>
    <row r="6365" spans="1:17" ht="15" customHeight="1" x14ac:dyDescent="0.25">
      <c r="A6365" s="50">
        <v>25346</v>
      </c>
      <c r="B6365" s="50" t="s">
        <v>6521</v>
      </c>
      <c r="C6365" s="50" t="s">
        <v>6522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71</v>
      </c>
      <c r="O6365" s="50" t="s">
        <v>81</v>
      </c>
      <c r="P6365" s="50"/>
      <c r="Q6365" s="87"/>
    </row>
    <row r="6366" spans="1:17" ht="15" customHeight="1" x14ac:dyDescent="0.25">
      <c r="A6366" s="57">
        <v>9341</v>
      </c>
      <c r="B6366" s="57" t="s">
        <v>113</v>
      </c>
      <c r="C6366" s="57" t="s">
        <v>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71</v>
      </c>
      <c r="O6366" s="57" t="s">
        <v>90</v>
      </c>
      <c r="P6366" s="57" t="s">
        <v>44</v>
      </c>
      <c r="Q6366" s="91"/>
    </row>
    <row r="6367" spans="1:17" ht="15" customHeight="1" x14ac:dyDescent="0.25">
      <c r="A6367" s="50">
        <v>23668</v>
      </c>
      <c r="B6367" s="50" t="s">
        <v>6523</v>
      </c>
      <c r="C6367" s="50" t="s">
        <v>6524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71</v>
      </c>
      <c r="O6367" s="50" t="s">
        <v>81</v>
      </c>
      <c r="P6367" s="50"/>
      <c r="Q6367" s="87"/>
    </row>
    <row r="6368" spans="1:17" ht="15" customHeight="1" x14ac:dyDescent="0.25">
      <c r="A6368" s="50">
        <v>23667</v>
      </c>
      <c r="B6368" s="50" t="s">
        <v>6525</v>
      </c>
      <c r="C6368" s="50" t="s">
        <v>6526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71</v>
      </c>
      <c r="O6368" s="50" t="s">
        <v>81</v>
      </c>
      <c r="P6368" s="50"/>
      <c r="Q6368" s="87"/>
    </row>
    <row r="6369" spans="1:17" ht="15" customHeight="1" x14ac:dyDescent="0.25">
      <c r="A6369" s="50">
        <v>23669</v>
      </c>
      <c r="B6369" s="50" t="s">
        <v>6527</v>
      </c>
      <c r="C6369" s="50" t="s">
        <v>6528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71</v>
      </c>
      <c r="O6369" s="50" t="s">
        <v>81</v>
      </c>
      <c r="P6369" s="50"/>
      <c r="Q6369" s="87"/>
    </row>
    <row r="6370" spans="1:17" ht="15" customHeight="1" x14ac:dyDescent="0.25">
      <c r="A6370" s="50">
        <v>23672</v>
      </c>
      <c r="B6370" s="50" t="s">
        <v>6529</v>
      </c>
      <c r="C6370" s="50" t="s">
        <v>6530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71</v>
      </c>
      <c r="O6370" s="50" t="s">
        <v>81</v>
      </c>
      <c r="P6370" s="50"/>
      <c r="Q6370" s="87"/>
    </row>
    <row r="6371" spans="1:17" ht="15" customHeight="1" x14ac:dyDescent="0.25">
      <c r="A6371" s="50">
        <v>21710</v>
      </c>
      <c r="B6371" s="50" t="s">
        <v>6531</v>
      </c>
      <c r="C6371" s="50" t="s">
        <v>6532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71</v>
      </c>
      <c r="O6371" s="50" t="s">
        <v>90</v>
      </c>
      <c r="P6371" s="50"/>
      <c r="Q6371" s="87"/>
    </row>
    <row r="6372" spans="1:17" ht="15" customHeight="1" x14ac:dyDescent="0.25">
      <c r="A6372" s="50">
        <v>21711</v>
      </c>
      <c r="B6372" s="50" t="s">
        <v>6533</v>
      </c>
      <c r="C6372" s="50" t="s">
        <v>6534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71</v>
      </c>
      <c r="O6372" s="50" t="s">
        <v>90</v>
      </c>
      <c r="P6372" s="50"/>
      <c r="Q6372" s="87"/>
    </row>
    <row r="6373" spans="1:17" ht="15" customHeight="1" x14ac:dyDescent="0.25">
      <c r="A6373" s="50">
        <v>21715</v>
      </c>
      <c r="B6373" s="50" t="s">
        <v>6535</v>
      </c>
      <c r="C6373" s="50" t="s">
        <v>6536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71</v>
      </c>
      <c r="O6373" s="50" t="s">
        <v>90</v>
      </c>
      <c r="P6373" s="50"/>
      <c r="Q6373" s="87"/>
    </row>
    <row r="6374" spans="1:17" ht="15" customHeight="1" x14ac:dyDescent="0.25">
      <c r="A6374" s="50">
        <v>21718</v>
      </c>
      <c r="B6374" s="50" t="s">
        <v>6537</v>
      </c>
      <c r="C6374" s="50" t="s">
        <v>6538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71</v>
      </c>
      <c r="O6374" s="50" t="s">
        <v>90</v>
      </c>
      <c r="P6374" s="50"/>
      <c r="Q6374" s="87"/>
    </row>
    <row r="6375" spans="1:17" ht="15" customHeight="1" x14ac:dyDescent="0.25">
      <c r="A6375" s="57">
        <v>9481</v>
      </c>
      <c r="B6375" s="57" t="s">
        <v>115</v>
      </c>
      <c r="C6375" s="57" t="s">
        <v>116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71</v>
      </c>
      <c r="O6375" s="57" t="s">
        <v>81</v>
      </c>
      <c r="P6375" s="57" t="s">
        <v>44</v>
      </c>
      <c r="Q6375" s="91"/>
    </row>
    <row r="6376" spans="1:17" ht="15" customHeight="1" x14ac:dyDescent="0.25">
      <c r="A6376" s="57">
        <v>9438</v>
      </c>
      <c r="B6376" s="57" t="s">
        <v>117</v>
      </c>
      <c r="C6376" s="57" t="s">
        <v>118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71</v>
      </c>
      <c r="O6376" s="57" t="s">
        <v>81</v>
      </c>
      <c r="P6376" s="57" t="s">
        <v>44</v>
      </c>
      <c r="Q6376" s="91"/>
    </row>
    <row r="6377" spans="1:17" ht="15" customHeight="1" x14ac:dyDescent="0.25">
      <c r="A6377" s="57">
        <v>9470</v>
      </c>
      <c r="B6377" s="57" t="s">
        <v>119</v>
      </c>
      <c r="C6377" s="57" t="s">
        <v>120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71</v>
      </c>
      <c r="O6377" s="57" t="s">
        <v>81</v>
      </c>
      <c r="P6377" s="57" t="s">
        <v>44</v>
      </c>
      <c r="Q6377" s="91"/>
    </row>
    <row r="6378" spans="1:17" ht="15" customHeight="1" x14ac:dyDescent="0.25">
      <c r="A6378" s="50">
        <v>24151</v>
      </c>
      <c r="B6378" s="50" t="s">
        <v>6539</v>
      </c>
      <c r="C6378" s="50" t="s">
        <v>6540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0"/>
        <v>1.018578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71</v>
      </c>
      <c r="O6378" s="50" t="s">
        <v>81</v>
      </c>
      <c r="P6378" s="50"/>
      <c r="Q6378" s="94">
        <v>46206</v>
      </c>
    </row>
    <row r="6379" spans="1:17" ht="15" customHeight="1" x14ac:dyDescent="0.25">
      <c r="A6379" s="50">
        <v>24150</v>
      </c>
      <c r="B6379" s="50" t="s">
        <v>6541</v>
      </c>
      <c r="C6379" s="50" t="s">
        <v>6542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0"/>
        <v>1.018578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71</v>
      </c>
      <c r="O6379" s="50" t="s">
        <v>81</v>
      </c>
      <c r="P6379" s="50"/>
      <c r="Q6379" s="94">
        <v>46206</v>
      </c>
    </row>
    <row r="6380" spans="1:17" ht="15" customHeight="1" x14ac:dyDescent="0.25">
      <c r="A6380" s="50">
        <v>9466</v>
      </c>
      <c r="B6380" s="50" t="s">
        <v>6543</v>
      </c>
      <c r="C6380" s="50" t="s">
        <v>6544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71</v>
      </c>
      <c r="O6380" s="50" t="s">
        <v>1194</v>
      </c>
      <c r="P6380" s="50"/>
      <c r="Q6380" s="87"/>
    </row>
    <row r="6381" spans="1:17" ht="15" customHeight="1" x14ac:dyDescent="0.25">
      <c r="A6381" s="50">
        <v>9456</v>
      </c>
      <c r="B6381" s="50" t="s">
        <v>6545</v>
      </c>
      <c r="C6381" s="50" t="s">
        <v>6546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71</v>
      </c>
      <c r="O6381" s="50" t="s">
        <v>81</v>
      </c>
      <c r="P6381" s="50"/>
      <c r="Q6381" s="87"/>
    </row>
    <row r="6382" spans="1:17" ht="15" customHeight="1" x14ac:dyDescent="0.25">
      <c r="A6382" s="50">
        <v>23682</v>
      </c>
      <c r="B6382" s="50" t="s">
        <v>6547</v>
      </c>
      <c r="C6382" s="50" t="s">
        <v>6548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71</v>
      </c>
      <c r="O6382" s="50" t="s">
        <v>81</v>
      </c>
      <c r="P6382" s="50"/>
      <c r="Q6382" s="87"/>
    </row>
    <row r="6383" spans="1:17" ht="15" customHeight="1" x14ac:dyDescent="0.25">
      <c r="A6383" s="50">
        <v>23684</v>
      </c>
      <c r="B6383" s="50" t="s">
        <v>6549</v>
      </c>
      <c r="C6383" s="50" t="s">
        <v>6550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71</v>
      </c>
      <c r="O6383" s="50" t="s">
        <v>81</v>
      </c>
      <c r="P6383" s="50"/>
      <c r="Q6383" s="87"/>
    </row>
    <row r="6384" spans="1:17" ht="15" customHeight="1" x14ac:dyDescent="0.25">
      <c r="A6384" s="50">
        <v>23683</v>
      </c>
      <c r="B6384" s="50" t="s">
        <v>6551</v>
      </c>
      <c r="C6384" s="50" t="s">
        <v>6552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71</v>
      </c>
      <c r="O6384" s="50" t="s">
        <v>81</v>
      </c>
      <c r="P6384" s="50"/>
      <c r="Q6384" s="87"/>
    </row>
    <row r="6385" spans="1:17" ht="15" customHeight="1" x14ac:dyDescent="0.25">
      <c r="A6385" s="50">
        <v>23680</v>
      </c>
      <c r="B6385" s="50" t="s">
        <v>6553</v>
      </c>
      <c r="C6385" s="50" t="s">
        <v>6554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71</v>
      </c>
      <c r="O6385" s="50" t="s">
        <v>81</v>
      </c>
      <c r="P6385" s="50"/>
      <c r="Q6385" s="87"/>
    </row>
    <row r="6386" spans="1:17" ht="15" customHeight="1" x14ac:dyDescent="0.25">
      <c r="A6386" s="50">
        <v>23267</v>
      </c>
      <c r="B6386" s="50" t="s">
        <v>6555</v>
      </c>
      <c r="C6386" s="50" t="s">
        <v>6556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71</v>
      </c>
      <c r="O6386" s="50" t="s">
        <v>5685</v>
      </c>
      <c r="P6386" s="50"/>
      <c r="Q6386" s="87"/>
    </row>
    <row r="6387" spans="1:17" ht="15" customHeight="1" x14ac:dyDescent="0.25">
      <c r="A6387" s="50">
        <v>23265</v>
      </c>
      <c r="B6387" s="50" t="s">
        <v>6557</v>
      </c>
      <c r="C6387" s="50" t="s">
        <v>6558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71</v>
      </c>
      <c r="O6387" s="50" t="s">
        <v>5685</v>
      </c>
      <c r="P6387" s="50"/>
      <c r="Q6387" s="87"/>
    </row>
    <row r="6388" spans="1:17" ht="15" customHeight="1" x14ac:dyDescent="0.25">
      <c r="A6388" s="56">
        <v>23843</v>
      </c>
      <c r="B6388" s="56" t="s">
        <v>7426</v>
      </c>
      <c r="C6388" s="56" t="s">
        <v>7427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71</v>
      </c>
      <c r="O6388" s="56" t="s">
        <v>7260</v>
      </c>
      <c r="P6388" s="56"/>
      <c r="Q6388" s="93"/>
    </row>
    <row r="6389" spans="1:17" ht="15" customHeight="1" x14ac:dyDescent="0.25">
      <c r="A6389" s="56">
        <v>23844</v>
      </c>
      <c r="B6389" s="56" t="s">
        <v>7428</v>
      </c>
      <c r="C6389" s="56" t="s">
        <v>7429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71</v>
      </c>
      <c r="O6389" s="56" t="s">
        <v>7260</v>
      </c>
      <c r="P6389" s="56"/>
      <c r="Q6389" s="93"/>
    </row>
    <row r="6390" spans="1:17" ht="15" customHeight="1" x14ac:dyDescent="0.25">
      <c r="A6390" s="56">
        <v>23845</v>
      </c>
      <c r="B6390" s="56" t="s">
        <v>7430</v>
      </c>
      <c r="C6390" s="56" t="s">
        <v>7431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71</v>
      </c>
      <c r="O6390" s="56" t="s">
        <v>7260</v>
      </c>
      <c r="P6390" s="56"/>
      <c r="Q6390" s="93"/>
    </row>
    <row r="6391" spans="1:17" ht="15" customHeight="1" x14ac:dyDescent="0.25">
      <c r="A6391" s="56">
        <v>23842</v>
      </c>
      <c r="B6391" s="56" t="s">
        <v>7424</v>
      </c>
      <c r="C6391" s="56" t="s">
        <v>7425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71</v>
      </c>
      <c r="O6391" s="56" t="s">
        <v>7260</v>
      </c>
      <c r="P6391" s="56"/>
      <c r="Q6391" s="93"/>
    </row>
    <row r="6392" spans="1:17" ht="15" customHeight="1" x14ac:dyDescent="0.25">
      <c r="A6392" s="50">
        <v>9594</v>
      </c>
      <c r="B6392" s="50" t="s">
        <v>6559</v>
      </c>
      <c r="C6392" s="50" t="s">
        <v>6560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71</v>
      </c>
      <c r="O6392" s="50" t="s">
        <v>81</v>
      </c>
      <c r="P6392" s="50"/>
      <c r="Q6392" s="87"/>
    </row>
    <row r="6393" spans="1:17" ht="15" customHeight="1" x14ac:dyDescent="0.25">
      <c r="A6393" s="50">
        <v>18435</v>
      </c>
      <c r="B6393" s="50" t="s">
        <v>6561</v>
      </c>
      <c r="C6393" s="50" t="s">
        <v>6562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71</v>
      </c>
      <c r="O6393" s="50" t="s">
        <v>81</v>
      </c>
      <c r="P6393" s="50"/>
      <c r="Q6393" s="87"/>
    </row>
    <row r="6394" spans="1:17" ht="15" customHeight="1" x14ac:dyDescent="0.25">
      <c r="A6394" s="50">
        <v>9580</v>
      </c>
      <c r="B6394" s="50" t="s">
        <v>6563</v>
      </c>
      <c r="C6394" s="50" t="s">
        <v>6564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71</v>
      </c>
      <c r="O6394" s="50" t="s">
        <v>81</v>
      </c>
      <c r="P6394" s="50"/>
      <c r="Q6394" s="87"/>
    </row>
    <row r="6395" spans="1:17" ht="15" customHeight="1" x14ac:dyDescent="0.25">
      <c r="A6395" s="50">
        <v>17431</v>
      </c>
      <c r="B6395" s="50" t="s">
        <v>6565</v>
      </c>
      <c r="C6395" s="50" t="s">
        <v>6566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71</v>
      </c>
      <c r="O6395" s="50" t="s">
        <v>81</v>
      </c>
      <c r="P6395" s="50"/>
      <c r="Q6395" s="87"/>
    </row>
    <row r="6396" spans="1:17" ht="15" customHeight="1" x14ac:dyDescent="0.25">
      <c r="A6396" s="50">
        <v>25259</v>
      </c>
      <c r="B6396" s="50" t="s">
        <v>6567</v>
      </c>
      <c r="C6396" s="50" t="s">
        <v>6568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71</v>
      </c>
      <c r="O6396" s="50" t="s">
        <v>1194</v>
      </c>
      <c r="P6396" s="50"/>
      <c r="Q6396" s="87"/>
    </row>
    <row r="6397" spans="1:17" ht="15" customHeight="1" x14ac:dyDescent="0.25">
      <c r="A6397" s="50">
        <v>25260</v>
      </c>
      <c r="B6397" s="50" t="s">
        <v>6569</v>
      </c>
      <c r="C6397" s="50" t="s">
        <v>6570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71</v>
      </c>
      <c r="O6397" s="50" t="s">
        <v>1194</v>
      </c>
      <c r="P6397" s="50"/>
      <c r="Q6397" s="87"/>
    </row>
    <row r="6398" spans="1:17" ht="15" customHeight="1" x14ac:dyDescent="0.25">
      <c r="A6398" s="54">
        <v>25794</v>
      </c>
      <c r="B6398" s="54" t="s">
        <v>1710</v>
      </c>
      <c r="C6398" s="54" t="s">
        <v>1711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71</v>
      </c>
      <c r="O6398" s="54" t="s">
        <v>72</v>
      </c>
      <c r="P6398" s="54" t="s">
        <v>480</v>
      </c>
      <c r="Q6398" s="88"/>
    </row>
    <row r="6399" spans="1:17" ht="15" customHeight="1" x14ac:dyDescent="0.25">
      <c r="A6399" s="54">
        <v>25795</v>
      </c>
      <c r="B6399" s="54" t="s">
        <v>1712</v>
      </c>
      <c r="C6399" s="54" t="s">
        <v>1713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71</v>
      </c>
      <c r="O6399" s="54" t="s">
        <v>72</v>
      </c>
      <c r="P6399" s="54" t="s">
        <v>480</v>
      </c>
      <c r="Q6399" s="88"/>
    </row>
    <row r="6400" spans="1:17" ht="15" customHeight="1" x14ac:dyDescent="0.25">
      <c r="A6400" s="50">
        <v>20574</v>
      </c>
      <c r="B6400" s="50" t="s">
        <v>6571</v>
      </c>
      <c r="C6400" s="50" t="s">
        <v>6572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71</v>
      </c>
      <c r="O6400" s="50" t="s">
        <v>72</v>
      </c>
      <c r="P6400" s="50"/>
      <c r="Q6400" s="87"/>
    </row>
    <row r="6401" spans="1:17" ht="15" customHeight="1" x14ac:dyDescent="0.25">
      <c r="A6401" s="50">
        <v>20578</v>
      </c>
      <c r="B6401" s="50" t="s">
        <v>6573</v>
      </c>
      <c r="C6401" s="50" t="s">
        <v>6574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71</v>
      </c>
      <c r="O6401" s="50" t="s">
        <v>72</v>
      </c>
      <c r="P6401" s="50"/>
      <c r="Q6401" s="87"/>
    </row>
    <row r="6402" spans="1:17" ht="15" customHeight="1" x14ac:dyDescent="0.25">
      <c r="A6402" s="50">
        <v>20577</v>
      </c>
      <c r="B6402" s="50" t="s">
        <v>6575</v>
      </c>
      <c r="C6402" s="50" t="s">
        <v>6576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71</v>
      </c>
      <c r="O6402" s="50" t="s">
        <v>72</v>
      </c>
      <c r="P6402" s="50"/>
      <c r="Q6402" s="87"/>
    </row>
    <row r="6403" spans="1:17" ht="15" customHeight="1" x14ac:dyDescent="0.25">
      <c r="A6403" s="50">
        <v>20583</v>
      </c>
      <c r="B6403" s="50" t="s">
        <v>6577</v>
      </c>
      <c r="C6403" s="50" t="s">
        <v>6578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71</v>
      </c>
      <c r="O6403" s="50" t="s">
        <v>72</v>
      </c>
      <c r="P6403" s="50"/>
      <c r="Q6403" s="87"/>
    </row>
    <row r="6404" spans="1:17" ht="15" customHeight="1" x14ac:dyDescent="0.25">
      <c r="A6404" s="50">
        <v>20582</v>
      </c>
      <c r="B6404" s="50" t="s">
        <v>6579</v>
      </c>
      <c r="C6404" s="50" t="s">
        <v>6580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71</v>
      </c>
      <c r="O6404" s="50" t="s">
        <v>72</v>
      </c>
      <c r="P6404" s="50"/>
      <c r="Q6404" s="87"/>
    </row>
    <row r="6405" spans="1:17" ht="15" customHeight="1" x14ac:dyDescent="0.25">
      <c r="A6405" s="50">
        <v>23056</v>
      </c>
      <c r="B6405" s="50" t="s">
        <v>6581</v>
      </c>
      <c r="C6405" s="50" t="s">
        <v>6582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71</v>
      </c>
      <c r="O6405" s="50" t="s">
        <v>72</v>
      </c>
      <c r="P6405" s="50"/>
      <c r="Q6405" s="87"/>
    </row>
    <row r="6406" spans="1:17" ht="15" customHeight="1" x14ac:dyDescent="0.25">
      <c r="A6406" s="50">
        <v>20584</v>
      </c>
      <c r="B6406" s="50" t="s">
        <v>6583</v>
      </c>
      <c r="C6406" s="50" t="s">
        <v>6584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71</v>
      </c>
      <c r="O6406" s="50" t="s">
        <v>72</v>
      </c>
      <c r="P6406" s="50"/>
      <c r="Q6406" s="87"/>
    </row>
    <row r="6407" spans="1:17" ht="15" customHeight="1" x14ac:dyDescent="0.25">
      <c r="A6407" s="50">
        <v>23057</v>
      </c>
      <c r="B6407" s="50" t="s">
        <v>6585</v>
      </c>
      <c r="C6407" s="50" t="s">
        <v>6586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71</v>
      </c>
      <c r="O6407" s="50" t="s">
        <v>72</v>
      </c>
      <c r="P6407" s="50"/>
      <c r="Q6407" s="87"/>
    </row>
    <row r="6408" spans="1:17" ht="15" customHeight="1" x14ac:dyDescent="0.25">
      <c r="A6408" s="50">
        <v>8706</v>
      </c>
      <c r="B6408" s="50" t="s">
        <v>6587</v>
      </c>
      <c r="C6408" s="50" t="s">
        <v>6588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71</v>
      </c>
      <c r="O6408" s="50" t="s">
        <v>72</v>
      </c>
      <c r="P6408" s="50"/>
      <c r="Q6408" s="87"/>
    </row>
    <row r="6409" spans="1:17" ht="15" customHeight="1" x14ac:dyDescent="0.25">
      <c r="A6409" s="50">
        <v>22095</v>
      </c>
      <c r="B6409" s="50" t="s">
        <v>6589</v>
      </c>
      <c r="C6409" s="50" t="s">
        <v>6590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71</v>
      </c>
      <c r="O6409" s="50" t="s">
        <v>72</v>
      </c>
      <c r="P6409" s="50"/>
      <c r="Q6409" s="87"/>
    </row>
    <row r="6410" spans="1:17" ht="15" customHeight="1" x14ac:dyDescent="0.25">
      <c r="A6410" s="50">
        <v>20587</v>
      </c>
      <c r="B6410" s="50" t="s">
        <v>6591</v>
      </c>
      <c r="C6410" s="50" t="s">
        <v>6592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71</v>
      </c>
      <c r="O6410" s="50" t="s">
        <v>1346</v>
      </c>
      <c r="P6410" s="50"/>
      <c r="Q6410" s="87"/>
    </row>
    <row r="6411" spans="1:17" ht="15" customHeight="1" x14ac:dyDescent="0.25">
      <c r="A6411" s="50">
        <v>18695</v>
      </c>
      <c r="B6411" s="50" t="s">
        <v>6593</v>
      </c>
      <c r="C6411" s="50" t="s">
        <v>6594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71</v>
      </c>
      <c r="O6411" s="50" t="s">
        <v>81</v>
      </c>
      <c r="P6411" s="50"/>
      <c r="Q6411" s="87"/>
    </row>
    <row r="6412" spans="1:17" ht="15" customHeight="1" x14ac:dyDescent="0.25">
      <c r="A6412" s="50">
        <v>18691</v>
      </c>
      <c r="B6412" s="50" t="s">
        <v>6595</v>
      </c>
      <c r="C6412" s="50" t="s">
        <v>6596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71</v>
      </c>
      <c r="O6412" s="50" t="s">
        <v>81</v>
      </c>
      <c r="P6412" s="50"/>
      <c r="Q6412" s="87"/>
    </row>
    <row r="6413" spans="1:17" ht="15" customHeight="1" x14ac:dyDescent="0.25">
      <c r="A6413" s="50">
        <v>18693</v>
      </c>
      <c r="B6413" s="50" t="s">
        <v>6597</v>
      </c>
      <c r="C6413" s="50" t="s">
        <v>6598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71</v>
      </c>
      <c r="O6413" s="50" t="s">
        <v>81</v>
      </c>
      <c r="P6413" s="50"/>
      <c r="Q6413" s="87"/>
    </row>
    <row r="6414" spans="1:17" ht="15" customHeight="1" x14ac:dyDescent="0.25">
      <c r="A6414" s="50">
        <v>18692</v>
      </c>
      <c r="B6414" s="50" t="s">
        <v>6599</v>
      </c>
      <c r="C6414" s="50" t="s">
        <v>6600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71</v>
      </c>
      <c r="O6414" s="50" t="s">
        <v>81</v>
      </c>
      <c r="P6414" s="50"/>
      <c r="Q6414" s="87"/>
    </row>
    <row r="6415" spans="1:17" ht="15" customHeight="1" x14ac:dyDescent="0.25">
      <c r="A6415" s="54">
        <v>18684</v>
      </c>
      <c r="B6415" s="54" t="s">
        <v>1316</v>
      </c>
      <c r="C6415" s="54" t="s">
        <v>1317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71</v>
      </c>
      <c r="O6415" s="54" t="s">
        <v>81</v>
      </c>
      <c r="P6415" s="54" t="s">
        <v>480</v>
      </c>
      <c r="Q6415" s="88"/>
    </row>
    <row r="6416" spans="1:17" ht="15" customHeight="1" x14ac:dyDescent="0.25">
      <c r="A6416" s="54">
        <v>8756</v>
      </c>
      <c r="B6416" s="54" t="s">
        <v>1190</v>
      </c>
      <c r="C6416" s="54" t="s">
        <v>1191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71</v>
      </c>
      <c r="O6416" s="54" t="s">
        <v>81</v>
      </c>
      <c r="P6416" s="54" t="s">
        <v>480</v>
      </c>
      <c r="Q6416" s="88"/>
    </row>
    <row r="6417" spans="1:17" ht="15" customHeight="1" x14ac:dyDescent="0.25">
      <c r="A6417" s="50">
        <v>18729</v>
      </c>
      <c r="B6417" s="50" t="s">
        <v>6601</v>
      </c>
      <c r="C6417" s="50" t="s">
        <v>6602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71</v>
      </c>
      <c r="O6417" s="50" t="s">
        <v>81</v>
      </c>
      <c r="P6417" s="50"/>
      <c r="Q6417" s="87"/>
    </row>
    <row r="6418" spans="1:17" ht="15" customHeight="1" x14ac:dyDescent="0.25">
      <c r="A6418" s="50">
        <v>10318</v>
      </c>
      <c r="B6418" s="50" t="s">
        <v>6603</v>
      </c>
      <c r="C6418" s="50" t="s">
        <v>6604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71</v>
      </c>
      <c r="O6418" s="50" t="s">
        <v>81</v>
      </c>
      <c r="P6418" s="50"/>
      <c r="Q6418" s="87"/>
    </row>
    <row r="6419" spans="1:17" ht="15" customHeight="1" x14ac:dyDescent="0.25">
      <c r="A6419" s="50">
        <v>18706</v>
      </c>
      <c r="B6419" s="50" t="s">
        <v>6605</v>
      </c>
      <c r="C6419" s="50" t="s">
        <v>6606</v>
      </c>
      <c r="D6419" s="70"/>
      <c r="E6419" s="50">
        <v>22</v>
      </c>
      <c r="F6419" s="50">
        <v>12</v>
      </c>
      <c r="G6419" s="62">
        <v>2.1549</v>
      </c>
      <c r="H6419" s="62">
        <f t="shared" si="313"/>
        <v>2.628978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71</v>
      </c>
      <c r="O6419" s="50" t="s">
        <v>81</v>
      </c>
      <c r="P6419" s="50"/>
      <c r="Q6419" s="94">
        <v>46206</v>
      </c>
    </row>
    <row r="6420" spans="1:17" ht="15" customHeight="1" x14ac:dyDescent="0.25">
      <c r="A6420" s="50">
        <v>18704</v>
      </c>
      <c r="B6420" s="50" t="s">
        <v>6607</v>
      </c>
      <c r="C6420" s="50" t="s">
        <v>6608</v>
      </c>
      <c r="D6420" s="70"/>
      <c r="E6420" s="50">
        <v>22</v>
      </c>
      <c r="F6420" s="50">
        <v>12</v>
      </c>
      <c r="G6420" s="62">
        <v>2.1549</v>
      </c>
      <c r="H6420" s="62">
        <f t="shared" si="313"/>
        <v>2.628978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71</v>
      </c>
      <c r="O6420" s="50" t="s">
        <v>81</v>
      </c>
      <c r="P6420" s="50"/>
      <c r="Q6420" s="94">
        <v>46206</v>
      </c>
    </row>
    <row r="6421" spans="1:17" ht="15" customHeight="1" x14ac:dyDescent="0.25">
      <c r="A6421" s="50">
        <v>18702</v>
      </c>
      <c r="B6421" s="50" t="s">
        <v>6609</v>
      </c>
      <c r="C6421" s="50" t="s">
        <v>6610</v>
      </c>
      <c r="D6421" s="70"/>
      <c r="E6421" s="50">
        <v>22</v>
      </c>
      <c r="F6421" s="50">
        <v>12</v>
      </c>
      <c r="G6421" s="62">
        <v>2.1549</v>
      </c>
      <c r="H6421" s="62">
        <f t="shared" si="313"/>
        <v>2.628978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71</v>
      </c>
      <c r="O6421" s="50" t="s">
        <v>81</v>
      </c>
      <c r="P6421" s="50"/>
      <c r="Q6421" s="94">
        <v>46206</v>
      </c>
    </row>
    <row r="6422" spans="1:17" ht="15" customHeight="1" x14ac:dyDescent="0.25">
      <c r="A6422" s="50">
        <v>18699</v>
      </c>
      <c r="B6422" s="50" t="s">
        <v>6611</v>
      </c>
      <c r="C6422" s="50" t="s">
        <v>6612</v>
      </c>
      <c r="D6422" s="70"/>
      <c r="E6422" s="50">
        <v>22</v>
      </c>
      <c r="F6422" s="50">
        <v>12</v>
      </c>
      <c r="G6422" s="62">
        <v>2.1549</v>
      </c>
      <c r="H6422" s="62">
        <f t="shared" si="313"/>
        <v>2.628978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71</v>
      </c>
      <c r="O6422" s="50" t="s">
        <v>81</v>
      </c>
      <c r="P6422" s="50"/>
      <c r="Q6422" s="94">
        <v>46206</v>
      </c>
    </row>
    <row r="6423" spans="1:17" ht="15" customHeight="1" x14ac:dyDescent="0.25">
      <c r="A6423" s="50">
        <v>18697</v>
      </c>
      <c r="B6423" s="50" t="s">
        <v>6613</v>
      </c>
      <c r="C6423" s="50" t="s">
        <v>6614</v>
      </c>
      <c r="D6423" s="70"/>
      <c r="E6423" s="50">
        <v>22</v>
      </c>
      <c r="F6423" s="50">
        <v>12</v>
      </c>
      <c r="G6423" s="62">
        <v>2.1549</v>
      </c>
      <c r="H6423" s="62">
        <f t="shared" si="313"/>
        <v>2.628978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71</v>
      </c>
      <c r="O6423" s="50" t="s">
        <v>81</v>
      </c>
      <c r="P6423" s="50"/>
      <c r="Q6423" s="94">
        <v>46206</v>
      </c>
    </row>
    <row r="6424" spans="1:17" ht="15" customHeight="1" x14ac:dyDescent="0.25">
      <c r="A6424" s="50">
        <v>18703</v>
      </c>
      <c r="B6424" s="50" t="s">
        <v>6615</v>
      </c>
      <c r="C6424" s="50" t="s">
        <v>6616</v>
      </c>
      <c r="D6424" s="70"/>
      <c r="E6424" s="50">
        <v>22</v>
      </c>
      <c r="F6424" s="50">
        <v>12</v>
      </c>
      <c r="G6424" s="62">
        <v>2.1549</v>
      </c>
      <c r="H6424" s="62">
        <f t="shared" si="313"/>
        <v>2.628978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71</v>
      </c>
      <c r="O6424" s="50" t="s">
        <v>81</v>
      </c>
      <c r="P6424" s="50"/>
      <c r="Q6424" s="94">
        <v>46206</v>
      </c>
    </row>
    <row r="6425" spans="1:17" ht="15" customHeight="1" x14ac:dyDescent="0.25">
      <c r="A6425" s="50">
        <v>18701</v>
      </c>
      <c r="B6425" s="50" t="s">
        <v>6617</v>
      </c>
      <c r="C6425" s="50" t="s">
        <v>6618</v>
      </c>
      <c r="D6425" s="70"/>
      <c r="E6425" s="50">
        <v>22</v>
      </c>
      <c r="F6425" s="50">
        <v>12</v>
      </c>
      <c r="G6425" s="62">
        <v>2.1549</v>
      </c>
      <c r="H6425" s="62">
        <f t="shared" si="313"/>
        <v>2.628978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71</v>
      </c>
      <c r="O6425" s="50" t="s">
        <v>81</v>
      </c>
      <c r="P6425" s="50"/>
      <c r="Q6425" s="94">
        <v>46206</v>
      </c>
    </row>
    <row r="6426" spans="1:17" ht="15" customHeight="1" x14ac:dyDescent="0.25">
      <c r="A6426" s="50">
        <v>23913</v>
      </c>
      <c r="B6426" s="50" t="s">
        <v>6619</v>
      </c>
      <c r="C6426" s="50" t="s">
        <v>6620</v>
      </c>
      <c r="D6426" s="70"/>
      <c r="E6426" s="50">
        <v>22</v>
      </c>
      <c r="F6426" s="50">
        <v>12</v>
      </c>
      <c r="G6426" s="62">
        <v>2.1549</v>
      </c>
      <c r="H6426" s="62">
        <f t="shared" si="313"/>
        <v>2.628978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71</v>
      </c>
      <c r="O6426" s="50" t="s">
        <v>81</v>
      </c>
      <c r="P6426" s="50"/>
      <c r="Q6426" s="94">
        <v>46206</v>
      </c>
    </row>
    <row r="6427" spans="1:17" ht="15" customHeight="1" x14ac:dyDescent="0.25">
      <c r="A6427" s="50">
        <v>22220</v>
      </c>
      <c r="B6427" s="50" t="s">
        <v>6621</v>
      </c>
      <c r="C6427" s="50" t="s">
        <v>6622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71</v>
      </c>
      <c r="O6427" s="50" t="s">
        <v>81</v>
      </c>
      <c r="P6427" s="50"/>
      <c r="Q6427" s="87"/>
    </row>
    <row r="6428" spans="1:17" ht="15" customHeight="1" x14ac:dyDescent="0.25">
      <c r="A6428" s="50">
        <v>22219</v>
      </c>
      <c r="B6428" s="50" t="s">
        <v>6623</v>
      </c>
      <c r="C6428" s="50" t="s">
        <v>6624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71</v>
      </c>
      <c r="O6428" s="50" t="s">
        <v>81</v>
      </c>
      <c r="P6428" s="50"/>
      <c r="Q6428" s="87"/>
    </row>
    <row r="6429" spans="1:17" ht="15" customHeight="1" x14ac:dyDescent="0.25">
      <c r="A6429" s="50">
        <v>10327</v>
      </c>
      <c r="B6429" s="50" t="s">
        <v>6625</v>
      </c>
      <c r="C6429" s="50" t="s">
        <v>6626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71</v>
      </c>
      <c r="O6429" s="50" t="s">
        <v>81</v>
      </c>
      <c r="P6429" s="50"/>
      <c r="Q6429" s="87"/>
    </row>
    <row r="6430" spans="1:17" ht="15" customHeight="1" x14ac:dyDescent="0.25">
      <c r="A6430" s="50">
        <v>18688</v>
      </c>
      <c r="B6430" s="50" t="s">
        <v>6627</v>
      </c>
      <c r="C6430" s="50" t="s">
        <v>6628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71</v>
      </c>
      <c r="O6430" s="50" t="s">
        <v>81</v>
      </c>
      <c r="P6430" s="50"/>
      <c r="Q6430" s="87"/>
    </row>
    <row r="6431" spans="1:17" ht="15" customHeight="1" x14ac:dyDescent="0.25">
      <c r="A6431" s="50">
        <v>18689</v>
      </c>
      <c r="B6431" s="50" t="s">
        <v>6629</v>
      </c>
      <c r="C6431" s="50" t="s">
        <v>6630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71</v>
      </c>
      <c r="O6431" s="50" t="s">
        <v>81</v>
      </c>
      <c r="P6431" s="50"/>
      <c r="Q6431" s="87"/>
    </row>
    <row r="6432" spans="1:17" ht="15" customHeight="1" x14ac:dyDescent="0.25">
      <c r="A6432" s="50">
        <v>18673</v>
      </c>
      <c r="B6432" s="50" t="s">
        <v>6631</v>
      </c>
      <c r="C6432" s="50" t="s">
        <v>6632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71</v>
      </c>
      <c r="O6432" s="50" t="s">
        <v>81</v>
      </c>
      <c r="P6432" s="50"/>
      <c r="Q6432" s="87"/>
    </row>
    <row r="6433" spans="1:17" ht="15" customHeight="1" x14ac:dyDescent="0.25">
      <c r="A6433" s="50">
        <v>18676</v>
      </c>
      <c r="B6433" s="50" t="s">
        <v>6633</v>
      </c>
      <c r="C6433" s="50" t="s">
        <v>6634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71</v>
      </c>
      <c r="O6433" s="50" t="s">
        <v>81</v>
      </c>
      <c r="P6433" s="50"/>
      <c r="Q6433" s="87"/>
    </row>
    <row r="6434" spans="1:17" ht="15" customHeight="1" x14ac:dyDescent="0.25">
      <c r="A6434" s="50">
        <v>18679</v>
      </c>
      <c r="B6434" s="50" t="s">
        <v>6635</v>
      </c>
      <c r="C6434" s="50" t="s">
        <v>6636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71</v>
      </c>
      <c r="O6434" s="50" t="s">
        <v>81</v>
      </c>
      <c r="P6434" s="50"/>
      <c r="Q6434" s="87"/>
    </row>
    <row r="6435" spans="1:17" ht="15" customHeight="1" x14ac:dyDescent="0.25">
      <c r="A6435" s="50">
        <v>18677</v>
      </c>
      <c r="B6435" s="50" t="s">
        <v>6637</v>
      </c>
      <c r="C6435" s="50" t="s">
        <v>6638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71</v>
      </c>
      <c r="O6435" s="50" t="s">
        <v>81</v>
      </c>
      <c r="P6435" s="50"/>
      <c r="Q6435" s="87"/>
    </row>
    <row r="6436" spans="1:17" ht="15" customHeight="1" x14ac:dyDescent="0.25">
      <c r="A6436" s="50">
        <v>18686</v>
      </c>
      <c r="B6436" s="50" t="s">
        <v>6639</v>
      </c>
      <c r="C6436" s="50" t="s">
        <v>6640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3"/>
        <v>1.530978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71</v>
      </c>
      <c r="O6436" s="50" t="s">
        <v>81</v>
      </c>
      <c r="P6436" s="50"/>
      <c r="Q6436" s="87"/>
    </row>
    <row r="6437" spans="1:17" ht="15" customHeight="1" x14ac:dyDescent="0.25">
      <c r="A6437" s="50">
        <v>23544</v>
      </c>
      <c r="B6437" s="50" t="s">
        <v>6641</v>
      </c>
      <c r="C6437" s="50" t="s">
        <v>6642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71</v>
      </c>
      <c r="O6437" s="50" t="s">
        <v>72</v>
      </c>
      <c r="P6437" s="50"/>
      <c r="Q6437" s="87"/>
    </row>
    <row r="6438" spans="1:17" ht="15" customHeight="1" x14ac:dyDescent="0.25">
      <c r="A6438" s="50">
        <v>23765</v>
      </c>
      <c r="B6438" s="50" t="s">
        <v>6643</v>
      </c>
      <c r="C6438" s="50" t="s">
        <v>6644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71</v>
      </c>
      <c r="O6438" s="50" t="s">
        <v>72</v>
      </c>
      <c r="P6438" s="50"/>
      <c r="Q6438" s="87"/>
    </row>
    <row r="6439" spans="1:17" ht="15" customHeight="1" x14ac:dyDescent="0.25">
      <c r="A6439" s="50">
        <v>23542</v>
      </c>
      <c r="B6439" s="50" t="s">
        <v>6645</v>
      </c>
      <c r="C6439" s="50" t="s">
        <v>6646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71</v>
      </c>
      <c r="O6439" s="50" t="s">
        <v>72</v>
      </c>
      <c r="P6439" s="50"/>
      <c r="Q6439" s="87"/>
    </row>
    <row r="6440" spans="1:17" ht="15" customHeight="1" x14ac:dyDescent="0.25">
      <c r="A6440" s="50">
        <v>17640</v>
      </c>
      <c r="B6440" s="50" t="s">
        <v>6647</v>
      </c>
      <c r="C6440" s="50" t="s">
        <v>6648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71</v>
      </c>
      <c r="O6440" s="50" t="s">
        <v>90</v>
      </c>
      <c r="P6440" s="50"/>
      <c r="Q6440" s="87"/>
    </row>
    <row r="6441" spans="1:17" ht="15" customHeight="1" x14ac:dyDescent="0.25">
      <c r="A6441" s="50">
        <v>9662</v>
      </c>
      <c r="B6441" s="50" t="s">
        <v>6649</v>
      </c>
      <c r="C6441" s="50" t="s">
        <v>6650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71</v>
      </c>
      <c r="O6441" s="50" t="s">
        <v>1194</v>
      </c>
      <c r="P6441" s="50"/>
      <c r="Q6441" s="87"/>
    </row>
    <row r="6442" spans="1:17" ht="15" customHeight="1" x14ac:dyDescent="0.25">
      <c r="A6442" s="54">
        <v>23517</v>
      </c>
      <c r="B6442" s="54" t="s">
        <v>1562</v>
      </c>
      <c r="C6442" s="54" t="s">
        <v>1563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71</v>
      </c>
      <c r="O6442" s="54" t="s">
        <v>90</v>
      </c>
      <c r="P6442" s="54" t="s">
        <v>480</v>
      </c>
      <c r="Q6442" s="88"/>
    </row>
    <row r="6443" spans="1:17" ht="15" customHeight="1" x14ac:dyDescent="0.25">
      <c r="A6443" s="54">
        <v>23518</v>
      </c>
      <c r="B6443" s="54" t="s">
        <v>1564</v>
      </c>
      <c r="C6443" s="54" t="s">
        <v>1565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71</v>
      </c>
      <c r="O6443" s="54" t="s">
        <v>90</v>
      </c>
      <c r="P6443" s="54" t="s">
        <v>480</v>
      </c>
      <c r="Q6443" s="88"/>
    </row>
    <row r="6444" spans="1:17" ht="15" customHeight="1" x14ac:dyDescent="0.25">
      <c r="A6444" s="54">
        <v>23519</v>
      </c>
      <c r="B6444" s="54" t="s">
        <v>1566</v>
      </c>
      <c r="C6444" s="54" t="s">
        <v>1567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71</v>
      </c>
      <c r="O6444" s="54" t="s">
        <v>90</v>
      </c>
      <c r="P6444" s="54" t="s">
        <v>480</v>
      </c>
      <c r="Q6444" s="88"/>
    </row>
    <row r="6445" spans="1:17" ht="15" customHeight="1" x14ac:dyDescent="0.25">
      <c r="A6445" s="54">
        <v>23520</v>
      </c>
      <c r="B6445" s="54" t="s">
        <v>1568</v>
      </c>
      <c r="C6445" s="54" t="s">
        <v>1569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71</v>
      </c>
      <c r="O6445" s="54" t="s">
        <v>90</v>
      </c>
      <c r="P6445" s="54" t="s">
        <v>480</v>
      </c>
      <c r="Q6445" s="88"/>
    </row>
    <row r="6446" spans="1:17" ht="15" customHeight="1" x14ac:dyDescent="0.25">
      <c r="A6446" s="54">
        <v>18914</v>
      </c>
      <c r="B6446" s="54" t="s">
        <v>1320</v>
      </c>
      <c r="C6446" s="54" t="s">
        <v>1321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71</v>
      </c>
      <c r="O6446" s="54" t="s">
        <v>81</v>
      </c>
      <c r="P6446" s="54" t="s">
        <v>480</v>
      </c>
      <c r="Q6446" s="88"/>
    </row>
    <row r="6447" spans="1:17" ht="15" customHeight="1" x14ac:dyDescent="0.25">
      <c r="A6447" s="54">
        <v>18913</v>
      </c>
      <c r="B6447" s="54" t="s">
        <v>1318</v>
      </c>
      <c r="C6447" s="54" t="s">
        <v>1319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71</v>
      </c>
      <c r="O6447" s="54" t="s">
        <v>81</v>
      </c>
      <c r="P6447" s="54" t="s">
        <v>480</v>
      </c>
      <c r="Q6447" s="88"/>
    </row>
    <row r="6448" spans="1:17" ht="15" customHeight="1" x14ac:dyDescent="0.25">
      <c r="A6448" s="54">
        <v>18916</v>
      </c>
      <c r="B6448" s="54" t="s">
        <v>1324</v>
      </c>
      <c r="C6448" s="54" t="s">
        <v>1325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71</v>
      </c>
      <c r="O6448" s="54" t="s">
        <v>81</v>
      </c>
      <c r="P6448" s="54" t="s">
        <v>480</v>
      </c>
      <c r="Q6448" s="88"/>
    </row>
    <row r="6449" spans="1:17" ht="15" customHeight="1" x14ac:dyDescent="0.25">
      <c r="A6449" s="54">
        <v>18915</v>
      </c>
      <c r="B6449" s="54" t="s">
        <v>1322</v>
      </c>
      <c r="C6449" s="54" t="s">
        <v>1323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71</v>
      </c>
      <c r="O6449" s="54" t="s">
        <v>81</v>
      </c>
      <c r="P6449" s="54" t="s">
        <v>480</v>
      </c>
      <c r="Q6449" s="88"/>
    </row>
    <row r="6450" spans="1:17" ht="15" customHeight="1" x14ac:dyDescent="0.25">
      <c r="A6450" s="50">
        <v>23480</v>
      </c>
      <c r="B6450" s="50" t="s">
        <v>6651</v>
      </c>
      <c r="C6450" s="50" t="s">
        <v>6652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71</v>
      </c>
      <c r="O6450" s="50" t="s">
        <v>1194</v>
      </c>
      <c r="P6450" s="50"/>
      <c r="Q6450" s="87"/>
    </row>
    <row r="6451" spans="1:17" ht="15" customHeight="1" x14ac:dyDescent="0.25">
      <c r="A6451" s="54">
        <v>22413</v>
      </c>
      <c r="B6451" s="54" t="s">
        <v>1480</v>
      </c>
      <c r="C6451" s="54" t="s">
        <v>1481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71</v>
      </c>
      <c r="O6451" s="54" t="s">
        <v>81</v>
      </c>
      <c r="P6451" s="54" t="s">
        <v>480</v>
      </c>
      <c r="Q6451" s="88"/>
    </row>
    <row r="6452" spans="1:17" ht="15" customHeight="1" x14ac:dyDescent="0.25">
      <c r="A6452" s="54">
        <v>22414</v>
      </c>
      <c r="B6452" s="54" t="s">
        <v>1482</v>
      </c>
      <c r="C6452" s="54" t="s">
        <v>1483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71</v>
      </c>
      <c r="O6452" s="54" t="s">
        <v>81</v>
      </c>
      <c r="P6452" s="54" t="s">
        <v>480</v>
      </c>
      <c r="Q6452" s="88"/>
    </row>
    <row r="6453" spans="1:17" ht="15" customHeight="1" x14ac:dyDescent="0.25">
      <c r="A6453" s="54">
        <v>24115</v>
      </c>
      <c r="B6453" s="54" t="s">
        <v>1588</v>
      </c>
      <c r="C6453" s="54" t="s">
        <v>1589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71</v>
      </c>
      <c r="O6453" s="54" t="s">
        <v>81</v>
      </c>
      <c r="P6453" s="54" t="s">
        <v>480</v>
      </c>
      <c r="Q6453" s="88"/>
    </row>
    <row r="6454" spans="1:17" ht="15" customHeight="1" x14ac:dyDescent="0.25">
      <c r="A6454" s="54">
        <v>24116</v>
      </c>
      <c r="B6454" s="54" t="s">
        <v>1590</v>
      </c>
      <c r="C6454" s="54" t="s">
        <v>1591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71</v>
      </c>
      <c r="O6454" s="54" t="s">
        <v>81</v>
      </c>
      <c r="P6454" s="54" t="s">
        <v>480</v>
      </c>
      <c r="Q6454" s="88"/>
    </row>
    <row r="6455" spans="1:17" ht="15" customHeight="1" x14ac:dyDescent="0.25">
      <c r="A6455" s="54">
        <v>24117</v>
      </c>
      <c r="B6455" s="54" t="s">
        <v>1592</v>
      </c>
      <c r="C6455" s="54" t="s">
        <v>1593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71</v>
      </c>
      <c r="O6455" s="54" t="s">
        <v>81</v>
      </c>
      <c r="P6455" s="54" t="s">
        <v>480</v>
      </c>
      <c r="Q6455" s="88"/>
    </row>
    <row r="6456" spans="1:17" ht="15" customHeight="1" x14ac:dyDescent="0.25">
      <c r="A6456" s="50">
        <v>24152</v>
      </c>
      <c r="B6456" s="50" t="s">
        <v>6653</v>
      </c>
      <c r="C6456" s="50" t="s">
        <v>6654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71</v>
      </c>
      <c r="O6456" s="50" t="s">
        <v>81</v>
      </c>
      <c r="P6456" s="50"/>
      <c r="Q6456" s="87"/>
    </row>
    <row r="6457" spans="1:17" ht="15" customHeight="1" x14ac:dyDescent="0.25">
      <c r="A6457" s="50">
        <v>24153</v>
      </c>
      <c r="B6457" s="50" t="s">
        <v>6655</v>
      </c>
      <c r="C6457" s="50" t="s">
        <v>6656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71</v>
      </c>
      <c r="O6457" s="50" t="s">
        <v>81</v>
      </c>
      <c r="P6457" s="50"/>
      <c r="Q6457" s="87"/>
    </row>
    <row r="6458" spans="1:17" ht="15" customHeight="1" x14ac:dyDescent="0.25">
      <c r="A6458" s="50">
        <v>24154</v>
      </c>
      <c r="B6458" s="50" t="s">
        <v>6657</v>
      </c>
      <c r="C6458" s="50" t="s">
        <v>6658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71</v>
      </c>
      <c r="O6458" s="50" t="s">
        <v>81</v>
      </c>
      <c r="P6458" s="50"/>
      <c r="Q6458" s="87"/>
    </row>
    <row r="6459" spans="1:17" ht="15" customHeight="1" x14ac:dyDescent="0.25">
      <c r="A6459" s="50">
        <v>24162</v>
      </c>
      <c r="B6459" s="50" t="s">
        <v>6659</v>
      </c>
      <c r="C6459" s="50" t="s">
        <v>6660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71</v>
      </c>
      <c r="O6459" s="50" t="s">
        <v>81</v>
      </c>
      <c r="P6459" s="50"/>
      <c r="Q6459" s="87"/>
    </row>
    <row r="6460" spans="1:17" ht="15" customHeight="1" x14ac:dyDescent="0.25">
      <c r="A6460" s="50">
        <v>9756</v>
      </c>
      <c r="B6460" s="50" t="s">
        <v>6661</v>
      </c>
      <c r="C6460" s="50" t="s">
        <v>6662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71</v>
      </c>
      <c r="O6460" s="50" t="s">
        <v>81</v>
      </c>
      <c r="P6460" s="50"/>
      <c r="Q6460" s="87"/>
    </row>
    <row r="6461" spans="1:17" ht="15" customHeight="1" x14ac:dyDescent="0.25">
      <c r="A6461" s="50">
        <v>9755</v>
      </c>
      <c r="B6461" s="50" t="s">
        <v>6663</v>
      </c>
      <c r="C6461" s="50" t="s">
        <v>6664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71</v>
      </c>
      <c r="O6461" s="50" t="s">
        <v>81</v>
      </c>
      <c r="P6461" s="50"/>
      <c r="Q6461" s="87"/>
    </row>
    <row r="6462" spans="1:17" ht="15" customHeight="1" x14ac:dyDescent="0.25">
      <c r="A6462" s="50">
        <v>24159</v>
      </c>
      <c r="B6462" s="50" t="s">
        <v>6665</v>
      </c>
      <c r="C6462" s="50" t="s">
        <v>6666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71</v>
      </c>
      <c r="O6462" s="50" t="s">
        <v>81</v>
      </c>
      <c r="P6462" s="50"/>
      <c r="Q6462" s="87"/>
    </row>
    <row r="6463" spans="1:17" ht="15" customHeight="1" x14ac:dyDescent="0.25">
      <c r="A6463" s="50">
        <v>24158</v>
      </c>
      <c r="B6463" s="50" t="s">
        <v>6667</v>
      </c>
      <c r="C6463" s="50" t="s">
        <v>6668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71</v>
      </c>
      <c r="O6463" s="50" t="s">
        <v>81</v>
      </c>
      <c r="P6463" s="50"/>
      <c r="Q6463" s="87"/>
    </row>
    <row r="6464" spans="1:17" ht="15" customHeight="1" x14ac:dyDescent="0.25">
      <c r="A6464" s="50">
        <v>24157</v>
      </c>
      <c r="B6464" s="50" t="s">
        <v>6669</v>
      </c>
      <c r="C6464" s="50" t="s">
        <v>6670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71</v>
      </c>
      <c r="O6464" s="50" t="s">
        <v>81</v>
      </c>
      <c r="P6464" s="50"/>
      <c r="Q6464" s="87"/>
    </row>
    <row r="6465" spans="1:17" ht="15" customHeight="1" x14ac:dyDescent="0.25">
      <c r="A6465" s="50">
        <v>24156</v>
      </c>
      <c r="B6465" s="50" t="s">
        <v>6671</v>
      </c>
      <c r="C6465" s="50" t="s">
        <v>6672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71</v>
      </c>
      <c r="O6465" s="50" t="s">
        <v>81</v>
      </c>
      <c r="P6465" s="50"/>
      <c r="Q6465" s="87"/>
    </row>
    <row r="6466" spans="1:17" ht="15" customHeight="1" x14ac:dyDescent="0.25">
      <c r="A6466" s="50">
        <v>24155</v>
      </c>
      <c r="B6466" s="50" t="s">
        <v>6673</v>
      </c>
      <c r="C6466" s="50" t="s">
        <v>6674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71</v>
      </c>
      <c r="O6466" s="50" t="s">
        <v>81</v>
      </c>
      <c r="P6466" s="50"/>
      <c r="Q6466" s="87"/>
    </row>
    <row r="6467" spans="1:17" ht="15" customHeight="1" x14ac:dyDescent="0.25">
      <c r="A6467" s="50">
        <v>26450</v>
      </c>
      <c r="B6467" s="50" t="s">
        <v>6675</v>
      </c>
      <c r="C6467" s="50" t="s">
        <v>6676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71</v>
      </c>
      <c r="O6467" s="50" t="s">
        <v>1194</v>
      </c>
      <c r="P6467" s="50"/>
      <c r="Q6467" s="87"/>
    </row>
    <row r="6468" spans="1:17" ht="15" customHeight="1" x14ac:dyDescent="0.25">
      <c r="A6468" s="50">
        <v>24961</v>
      </c>
      <c r="B6468" s="50" t="s">
        <v>6677</v>
      </c>
      <c r="C6468" s="50" t="s">
        <v>6678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71</v>
      </c>
      <c r="O6468" s="50" t="s">
        <v>81</v>
      </c>
      <c r="P6468" s="50"/>
      <c r="Q6468" s="87"/>
    </row>
    <row r="6469" spans="1:17" ht="15" customHeight="1" x14ac:dyDescent="0.25">
      <c r="A6469" s="50">
        <v>24960</v>
      </c>
      <c r="B6469" s="50" t="s">
        <v>6679</v>
      </c>
      <c r="C6469" s="50" t="s">
        <v>6680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71</v>
      </c>
      <c r="O6469" s="50" t="s">
        <v>81</v>
      </c>
      <c r="P6469" s="50"/>
      <c r="Q6469" s="87"/>
    </row>
    <row r="6470" spans="1:17" ht="15" customHeight="1" x14ac:dyDescent="0.25">
      <c r="A6470" s="54">
        <v>24940</v>
      </c>
      <c r="B6470" s="54" t="s">
        <v>1654</v>
      </c>
      <c r="C6470" s="54" t="s">
        <v>1655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71</v>
      </c>
      <c r="O6470" s="54" t="s">
        <v>1194</v>
      </c>
      <c r="P6470" s="54" t="s">
        <v>480</v>
      </c>
      <c r="Q6470" s="88"/>
    </row>
    <row r="6471" spans="1:17" ht="15" customHeight="1" x14ac:dyDescent="0.25">
      <c r="A6471" s="54">
        <v>24939</v>
      </c>
      <c r="B6471" s="54" t="s">
        <v>1652</v>
      </c>
      <c r="C6471" s="54" t="s">
        <v>1653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71</v>
      </c>
      <c r="O6471" s="54" t="s">
        <v>1194</v>
      </c>
      <c r="P6471" s="54" t="s">
        <v>480</v>
      </c>
      <c r="Q6471" s="88"/>
    </row>
    <row r="6472" spans="1:17" ht="15" customHeight="1" x14ac:dyDescent="0.25">
      <c r="A6472" s="50">
        <v>26451</v>
      </c>
      <c r="B6472" s="50" t="s">
        <v>6681</v>
      </c>
      <c r="C6472" s="50" t="s">
        <v>6682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71</v>
      </c>
      <c r="O6472" s="50" t="s">
        <v>1194</v>
      </c>
      <c r="P6472" s="50"/>
      <c r="Q6472" s="87"/>
    </row>
    <row r="6473" spans="1:17" ht="15" customHeight="1" x14ac:dyDescent="0.25">
      <c r="A6473" s="50">
        <v>26452</v>
      </c>
      <c r="B6473" s="50" t="s">
        <v>6683</v>
      </c>
      <c r="C6473" s="50" t="s">
        <v>6684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71</v>
      </c>
      <c r="O6473" s="50" t="s">
        <v>1194</v>
      </c>
      <c r="P6473" s="50"/>
      <c r="Q6473" s="87"/>
    </row>
    <row r="6474" spans="1:17" ht="15" customHeight="1" x14ac:dyDescent="0.25">
      <c r="A6474" s="50">
        <v>24946</v>
      </c>
      <c r="B6474" s="50" t="s">
        <v>6685</v>
      </c>
      <c r="C6474" s="50" t="s">
        <v>6686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71</v>
      </c>
      <c r="O6474" s="50" t="s">
        <v>1194</v>
      </c>
      <c r="P6474" s="50"/>
      <c r="Q6474" s="87"/>
    </row>
    <row r="6475" spans="1:17" ht="15" customHeight="1" x14ac:dyDescent="0.25">
      <c r="A6475" s="50">
        <v>24931</v>
      </c>
      <c r="B6475" s="50" t="s">
        <v>6687</v>
      </c>
      <c r="C6475" s="50" t="s">
        <v>6688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71</v>
      </c>
      <c r="O6475" s="50" t="s">
        <v>1194</v>
      </c>
      <c r="P6475" s="50"/>
      <c r="Q6475" s="87"/>
    </row>
    <row r="6476" spans="1:17" ht="15" customHeight="1" x14ac:dyDescent="0.25">
      <c r="A6476" s="50">
        <v>24941</v>
      </c>
      <c r="B6476" s="50" t="s">
        <v>6689</v>
      </c>
      <c r="C6476" s="50" t="s">
        <v>6690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71</v>
      </c>
      <c r="O6476" s="50" t="s">
        <v>1194</v>
      </c>
      <c r="P6476" s="50"/>
      <c r="Q6476" s="87"/>
    </row>
    <row r="6477" spans="1:17" ht="15" customHeight="1" x14ac:dyDescent="0.25">
      <c r="A6477" s="50">
        <v>9818</v>
      </c>
      <c r="B6477" s="50" t="s">
        <v>6691</v>
      </c>
      <c r="C6477" s="50" t="s">
        <v>6692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71</v>
      </c>
      <c r="O6477" s="50" t="s">
        <v>1194</v>
      </c>
      <c r="P6477" s="50"/>
      <c r="Q6477" s="87"/>
    </row>
    <row r="6478" spans="1:17" ht="15" customHeight="1" x14ac:dyDescent="0.25">
      <c r="A6478" s="54">
        <v>24947</v>
      </c>
      <c r="B6478" s="54" t="s">
        <v>1656</v>
      </c>
      <c r="C6478" s="54" t="s">
        <v>1657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71</v>
      </c>
      <c r="O6478" s="54" t="s">
        <v>81</v>
      </c>
      <c r="P6478" s="54" t="s">
        <v>480</v>
      </c>
      <c r="Q6478" s="88"/>
    </row>
    <row r="6479" spans="1:17" ht="15" customHeight="1" x14ac:dyDescent="0.25">
      <c r="A6479" s="54">
        <v>24951</v>
      </c>
      <c r="B6479" s="54" t="s">
        <v>1660</v>
      </c>
      <c r="C6479" s="54" t="s">
        <v>1661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71</v>
      </c>
      <c r="O6479" s="54" t="s">
        <v>81</v>
      </c>
      <c r="P6479" s="54" t="s">
        <v>480</v>
      </c>
      <c r="Q6479" s="88"/>
    </row>
    <row r="6480" spans="1:17" ht="15" customHeight="1" x14ac:dyDescent="0.25">
      <c r="A6480" s="54">
        <v>24955</v>
      </c>
      <c r="B6480" s="54" t="s">
        <v>1666</v>
      </c>
      <c r="C6480" s="54" t="s">
        <v>1667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71</v>
      </c>
      <c r="O6480" s="54" t="s">
        <v>81</v>
      </c>
      <c r="P6480" s="54" t="s">
        <v>480</v>
      </c>
      <c r="Q6480" s="88"/>
    </row>
    <row r="6481" spans="1:17" ht="15" customHeight="1" x14ac:dyDescent="0.25">
      <c r="A6481" s="54">
        <v>24952</v>
      </c>
      <c r="B6481" s="54" t="s">
        <v>1662</v>
      </c>
      <c r="C6481" s="54" t="s">
        <v>1663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71</v>
      </c>
      <c r="O6481" s="54" t="s">
        <v>81</v>
      </c>
      <c r="P6481" s="54" t="s">
        <v>480</v>
      </c>
      <c r="Q6481" s="88"/>
    </row>
    <row r="6482" spans="1:17" ht="15" customHeight="1" x14ac:dyDescent="0.25">
      <c r="A6482" s="50">
        <v>9862</v>
      </c>
      <c r="B6482" s="50" t="s">
        <v>6693</v>
      </c>
      <c r="C6482" s="50" t="s">
        <v>6694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71</v>
      </c>
      <c r="O6482" s="50" t="s">
        <v>81</v>
      </c>
      <c r="P6482" s="50"/>
      <c r="Q6482" s="87"/>
    </row>
    <row r="6483" spans="1:17" ht="15" customHeight="1" x14ac:dyDescent="0.25">
      <c r="A6483" s="54">
        <v>26332</v>
      </c>
      <c r="B6483" s="54" t="s">
        <v>1738</v>
      </c>
      <c r="C6483" s="54" t="s">
        <v>1739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71</v>
      </c>
      <c r="O6483" s="54" t="s">
        <v>1194</v>
      </c>
      <c r="P6483" s="54" t="s">
        <v>480</v>
      </c>
      <c r="Q6483" s="88"/>
    </row>
    <row r="6484" spans="1:17" ht="15" customHeight="1" x14ac:dyDescent="0.25">
      <c r="A6484" s="50">
        <v>24934</v>
      </c>
      <c r="B6484" s="50" t="s">
        <v>6695</v>
      </c>
      <c r="C6484" s="50" t="s">
        <v>6696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71</v>
      </c>
      <c r="O6484" s="50" t="s">
        <v>1194</v>
      </c>
      <c r="P6484" s="50"/>
      <c r="Q6484" s="87"/>
    </row>
    <row r="6485" spans="1:17" ht="15" customHeight="1" x14ac:dyDescent="0.25">
      <c r="A6485" s="50">
        <v>24943</v>
      </c>
      <c r="B6485" s="50" t="s">
        <v>6697</v>
      </c>
      <c r="C6485" s="50" t="s">
        <v>6698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71</v>
      </c>
      <c r="O6485" s="50" t="s">
        <v>1194</v>
      </c>
      <c r="P6485" s="50"/>
      <c r="Q6485" s="87"/>
    </row>
    <row r="6486" spans="1:17" ht="15" customHeight="1" x14ac:dyDescent="0.25">
      <c r="A6486" s="50">
        <v>24944</v>
      </c>
      <c r="B6486" s="50" t="s">
        <v>6699</v>
      </c>
      <c r="C6486" s="50" t="s">
        <v>6700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71</v>
      </c>
      <c r="O6486" s="50" t="s">
        <v>1194</v>
      </c>
      <c r="P6486" s="50"/>
      <c r="Q6486" s="87"/>
    </row>
    <row r="6487" spans="1:17" ht="15" customHeight="1" x14ac:dyDescent="0.25">
      <c r="A6487" s="54">
        <v>24954</v>
      </c>
      <c r="B6487" s="54" t="s">
        <v>1664</v>
      </c>
      <c r="C6487" s="54" t="s">
        <v>1665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71</v>
      </c>
      <c r="O6487" s="54" t="s">
        <v>81</v>
      </c>
      <c r="P6487" s="54" t="s">
        <v>480</v>
      </c>
      <c r="Q6487" s="88"/>
    </row>
    <row r="6488" spans="1:17" ht="15" customHeight="1" x14ac:dyDescent="0.25">
      <c r="A6488" s="54">
        <v>24950</v>
      </c>
      <c r="B6488" s="54" t="s">
        <v>1658</v>
      </c>
      <c r="C6488" s="54" t="s">
        <v>1659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71</v>
      </c>
      <c r="O6488" s="54" t="s">
        <v>81</v>
      </c>
      <c r="P6488" s="54" t="s">
        <v>480</v>
      </c>
      <c r="Q6488" s="88"/>
    </row>
    <row r="6489" spans="1:17" ht="15" customHeight="1" x14ac:dyDescent="0.25">
      <c r="A6489" s="54">
        <v>24956</v>
      </c>
      <c r="B6489" s="54" t="s">
        <v>1668</v>
      </c>
      <c r="C6489" s="54" t="s">
        <v>1669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71</v>
      </c>
      <c r="O6489" s="54" t="s">
        <v>81</v>
      </c>
      <c r="P6489" s="54" t="s">
        <v>480</v>
      </c>
      <c r="Q6489" s="88"/>
    </row>
    <row r="6490" spans="1:17" ht="15" customHeight="1" x14ac:dyDescent="0.25">
      <c r="A6490" s="50">
        <v>9833</v>
      </c>
      <c r="B6490" s="50" t="s">
        <v>6701</v>
      </c>
      <c r="C6490" s="50" t="s">
        <v>6702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71</v>
      </c>
      <c r="O6490" s="50" t="s">
        <v>81</v>
      </c>
      <c r="P6490" s="50"/>
      <c r="Q6490" s="87"/>
    </row>
    <row r="6491" spans="1:17" ht="15" customHeight="1" x14ac:dyDescent="0.25">
      <c r="A6491" s="50">
        <v>24945</v>
      </c>
      <c r="B6491" s="50" t="s">
        <v>6703</v>
      </c>
      <c r="C6491" s="50" t="s">
        <v>6704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71</v>
      </c>
      <c r="O6491" s="50" t="s">
        <v>1194</v>
      </c>
      <c r="P6491" s="50"/>
      <c r="Q6491" s="87"/>
    </row>
    <row r="6492" spans="1:17" ht="15" customHeight="1" x14ac:dyDescent="0.25">
      <c r="A6492" s="50">
        <v>9796</v>
      </c>
      <c r="B6492" s="50" t="s">
        <v>6705</v>
      </c>
      <c r="C6492" s="50" t="s">
        <v>6706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71</v>
      </c>
      <c r="O6492" s="50" t="s">
        <v>81</v>
      </c>
      <c r="P6492" s="50"/>
      <c r="Q6492" s="87"/>
    </row>
    <row r="6493" spans="1:17" ht="15" customHeight="1" x14ac:dyDescent="0.25">
      <c r="A6493" s="50">
        <v>9768</v>
      </c>
      <c r="B6493" s="50" t="s">
        <v>6707</v>
      </c>
      <c r="C6493" s="50" t="s">
        <v>6708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71</v>
      </c>
      <c r="O6493" s="50" t="s">
        <v>81</v>
      </c>
      <c r="P6493" s="50"/>
      <c r="Q6493" s="87"/>
    </row>
    <row r="6494" spans="1:17" ht="15" customHeight="1" x14ac:dyDescent="0.25">
      <c r="A6494" s="50">
        <v>9825</v>
      </c>
      <c r="B6494" s="50" t="s">
        <v>6709</v>
      </c>
      <c r="C6494" s="50" t="s">
        <v>6710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71</v>
      </c>
      <c r="O6494" s="50" t="s">
        <v>1194</v>
      </c>
      <c r="P6494" s="50"/>
      <c r="Q6494" s="87"/>
    </row>
    <row r="6495" spans="1:17" ht="15" customHeight="1" x14ac:dyDescent="0.25">
      <c r="A6495" s="54">
        <v>24963</v>
      </c>
      <c r="B6495" s="54" t="s">
        <v>1670</v>
      </c>
      <c r="C6495" s="54" t="s">
        <v>1671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71</v>
      </c>
      <c r="O6495" s="54" t="s">
        <v>1194</v>
      </c>
      <c r="P6495" s="54" t="s">
        <v>480</v>
      </c>
      <c r="Q6495" s="88"/>
    </row>
    <row r="6496" spans="1:17" ht="15" customHeight="1" x14ac:dyDescent="0.25">
      <c r="A6496" s="54">
        <v>24966</v>
      </c>
      <c r="B6496" s="54" t="s">
        <v>1676</v>
      </c>
      <c r="C6496" s="54" t="s">
        <v>1677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71</v>
      </c>
      <c r="O6496" s="54" t="s">
        <v>1194</v>
      </c>
      <c r="P6496" s="54" t="s">
        <v>480</v>
      </c>
      <c r="Q6496" s="88"/>
    </row>
    <row r="6497" spans="1:17" ht="15" customHeight="1" x14ac:dyDescent="0.25">
      <c r="A6497" s="54">
        <v>24965</v>
      </c>
      <c r="B6497" s="54" t="s">
        <v>1674</v>
      </c>
      <c r="C6497" s="54" t="s">
        <v>1675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71</v>
      </c>
      <c r="O6497" s="54" t="s">
        <v>1194</v>
      </c>
      <c r="P6497" s="54" t="s">
        <v>480</v>
      </c>
      <c r="Q6497" s="88"/>
    </row>
    <row r="6498" spans="1:17" ht="15" customHeight="1" x14ac:dyDescent="0.25">
      <c r="A6498" s="54">
        <v>24964</v>
      </c>
      <c r="B6498" s="54" t="s">
        <v>1672</v>
      </c>
      <c r="C6498" s="54" t="s">
        <v>1673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71</v>
      </c>
      <c r="O6498" s="54" t="s">
        <v>1194</v>
      </c>
      <c r="P6498" s="54" t="s">
        <v>480</v>
      </c>
      <c r="Q6498" s="88"/>
    </row>
    <row r="6499" spans="1:17" ht="15" customHeight="1" x14ac:dyDescent="0.25">
      <c r="A6499" s="54">
        <v>26331</v>
      </c>
      <c r="B6499" s="54" t="s">
        <v>1736</v>
      </c>
      <c r="C6499" s="54" t="s">
        <v>1737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71</v>
      </c>
      <c r="O6499" s="54" t="s">
        <v>1194</v>
      </c>
      <c r="P6499" s="54" t="s">
        <v>480</v>
      </c>
      <c r="Q6499" s="88"/>
    </row>
    <row r="6500" spans="1:17" ht="15" customHeight="1" x14ac:dyDescent="0.25">
      <c r="A6500" s="50">
        <v>9801</v>
      </c>
      <c r="B6500" s="50" t="s">
        <v>6711</v>
      </c>
      <c r="C6500" s="50" t="s">
        <v>6712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71</v>
      </c>
      <c r="O6500" s="50" t="s">
        <v>1194</v>
      </c>
      <c r="P6500" s="50"/>
      <c r="Q6500" s="87"/>
    </row>
    <row r="6501" spans="1:17" ht="15" customHeight="1" x14ac:dyDescent="0.25">
      <c r="A6501" s="50">
        <v>9964</v>
      </c>
      <c r="B6501" s="50" t="s">
        <v>6713</v>
      </c>
      <c r="C6501" s="50" t="s">
        <v>6714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71</v>
      </c>
      <c r="O6501" s="50" t="s">
        <v>112</v>
      </c>
      <c r="P6501" s="50"/>
      <c r="Q6501" s="87"/>
    </row>
    <row r="6502" spans="1:17" ht="15" customHeight="1" x14ac:dyDescent="0.25">
      <c r="A6502" s="50">
        <v>23482</v>
      </c>
      <c r="B6502" s="50" t="s">
        <v>6715</v>
      </c>
      <c r="C6502" s="50" t="s">
        <v>6716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71</v>
      </c>
      <c r="O6502" s="50" t="s">
        <v>112</v>
      </c>
      <c r="P6502" s="50"/>
      <c r="Q6502" s="87"/>
    </row>
    <row r="6503" spans="1:17" ht="15" customHeight="1" x14ac:dyDescent="0.25">
      <c r="A6503" s="50">
        <v>17501</v>
      </c>
      <c r="B6503" s="50" t="s">
        <v>6717</v>
      </c>
      <c r="C6503" s="50" t="s">
        <v>6718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71</v>
      </c>
      <c r="O6503" s="50" t="s">
        <v>72</v>
      </c>
      <c r="P6503" s="50"/>
      <c r="Q6503" s="87"/>
    </row>
    <row r="6504" spans="1:17" ht="15" customHeight="1" x14ac:dyDescent="0.25">
      <c r="A6504" s="50">
        <v>17502</v>
      </c>
      <c r="B6504" s="50" t="s">
        <v>6719</v>
      </c>
      <c r="C6504" s="50" t="s">
        <v>6720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71</v>
      </c>
      <c r="O6504" s="50" t="s">
        <v>72</v>
      </c>
      <c r="P6504" s="50"/>
      <c r="Q6504" s="87"/>
    </row>
    <row r="6505" spans="1:17" ht="15" customHeight="1" x14ac:dyDescent="0.25">
      <c r="A6505" s="50">
        <v>17494</v>
      </c>
      <c r="B6505" s="50" t="s">
        <v>6721</v>
      </c>
      <c r="C6505" s="50" t="s">
        <v>6722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71</v>
      </c>
      <c r="O6505" s="50" t="s">
        <v>72</v>
      </c>
      <c r="P6505" s="50"/>
      <c r="Q6505" s="87"/>
    </row>
    <row r="6506" spans="1:17" ht="15" customHeight="1" x14ac:dyDescent="0.25">
      <c r="A6506" s="50">
        <v>17493</v>
      </c>
      <c r="B6506" s="50" t="s">
        <v>6723</v>
      </c>
      <c r="C6506" s="50" t="s">
        <v>6724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71</v>
      </c>
      <c r="O6506" s="50" t="s">
        <v>72</v>
      </c>
      <c r="P6506" s="50"/>
      <c r="Q6506" s="87"/>
    </row>
    <row r="6507" spans="1:17" ht="15" customHeight="1" x14ac:dyDescent="0.25">
      <c r="A6507" s="50">
        <v>17492</v>
      </c>
      <c r="B6507" s="50" t="s">
        <v>6725</v>
      </c>
      <c r="C6507" s="50" t="s">
        <v>6726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71</v>
      </c>
      <c r="O6507" s="50" t="s">
        <v>72</v>
      </c>
      <c r="P6507" s="50"/>
      <c r="Q6507" s="87"/>
    </row>
    <row r="6508" spans="1:17" ht="15" customHeight="1" x14ac:dyDescent="0.25">
      <c r="A6508" s="50">
        <v>20915</v>
      </c>
      <c r="B6508" s="50" t="s">
        <v>6727</v>
      </c>
      <c r="C6508" s="50" t="s">
        <v>6728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71</v>
      </c>
      <c r="O6508" s="50" t="s">
        <v>72</v>
      </c>
      <c r="P6508" s="50"/>
      <c r="Q6508" s="87"/>
    </row>
    <row r="6509" spans="1:17" ht="15" customHeight="1" x14ac:dyDescent="0.25">
      <c r="A6509" s="50">
        <v>20916</v>
      </c>
      <c r="B6509" s="50" t="s">
        <v>6729</v>
      </c>
      <c r="C6509" s="50" t="s">
        <v>6730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71</v>
      </c>
      <c r="O6509" s="50" t="s">
        <v>72</v>
      </c>
      <c r="P6509" s="50"/>
      <c r="Q6509" s="87"/>
    </row>
    <row r="6510" spans="1:17" ht="15" customHeight="1" x14ac:dyDescent="0.25">
      <c r="A6510" s="50">
        <v>25570</v>
      </c>
      <c r="B6510" s="50" t="s">
        <v>6731</v>
      </c>
      <c r="C6510" s="50" t="s">
        <v>6732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71</v>
      </c>
      <c r="O6510" s="50" t="s">
        <v>72</v>
      </c>
      <c r="P6510" s="50"/>
      <c r="Q6510" s="87"/>
    </row>
    <row r="6511" spans="1:17" ht="15" customHeight="1" x14ac:dyDescent="0.25">
      <c r="A6511" s="50">
        <v>25572</v>
      </c>
      <c r="B6511" s="50" t="s">
        <v>6733</v>
      </c>
      <c r="C6511" s="50" t="s">
        <v>6734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71</v>
      </c>
      <c r="O6511" s="50" t="s">
        <v>72</v>
      </c>
      <c r="P6511" s="50"/>
      <c r="Q6511" s="87"/>
    </row>
    <row r="6512" spans="1:17" ht="15" customHeight="1" x14ac:dyDescent="0.25">
      <c r="A6512" s="50">
        <v>25571</v>
      </c>
      <c r="B6512" s="50" t="s">
        <v>6735</v>
      </c>
      <c r="C6512" s="50" t="s">
        <v>6736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71</v>
      </c>
      <c r="O6512" s="50" t="s">
        <v>72</v>
      </c>
      <c r="P6512" s="50"/>
      <c r="Q6512" s="87"/>
    </row>
    <row r="6513" spans="1:17" ht="15" customHeight="1" x14ac:dyDescent="0.25">
      <c r="A6513" s="50">
        <v>9988</v>
      </c>
      <c r="B6513" s="50" t="s">
        <v>6737</v>
      </c>
      <c r="C6513" s="50" t="s">
        <v>6738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71</v>
      </c>
      <c r="O6513" s="50" t="s">
        <v>81</v>
      </c>
      <c r="P6513" s="50"/>
      <c r="Q6513" s="87"/>
    </row>
    <row r="6514" spans="1:17" ht="15" customHeight="1" x14ac:dyDescent="0.25">
      <c r="A6514" s="50">
        <v>9984</v>
      </c>
      <c r="B6514" s="50" t="s">
        <v>6739</v>
      </c>
      <c r="C6514" s="50" t="s">
        <v>6740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71</v>
      </c>
      <c r="O6514" s="50" t="s">
        <v>81</v>
      </c>
      <c r="P6514" s="50"/>
      <c r="Q6514" s="87"/>
    </row>
    <row r="6515" spans="1:17" ht="15" customHeight="1" x14ac:dyDescent="0.25">
      <c r="A6515" s="57">
        <v>9966</v>
      </c>
      <c r="B6515" s="57" t="s">
        <v>121</v>
      </c>
      <c r="C6515" s="57" t="s">
        <v>122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71</v>
      </c>
      <c r="O6515" s="57" t="s">
        <v>81</v>
      </c>
      <c r="P6515" s="57" t="s">
        <v>44</v>
      </c>
      <c r="Q6515" s="91"/>
    </row>
    <row r="6516" spans="1:17" ht="15" customHeight="1" x14ac:dyDescent="0.25">
      <c r="A6516" s="50">
        <v>25337</v>
      </c>
      <c r="B6516" s="50" t="s">
        <v>6741</v>
      </c>
      <c r="C6516" s="50" t="s">
        <v>6742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71</v>
      </c>
      <c r="O6516" s="50" t="s">
        <v>81</v>
      </c>
      <c r="P6516" s="50"/>
      <c r="Q6516" s="87"/>
    </row>
    <row r="6517" spans="1:17" ht="15" customHeight="1" x14ac:dyDescent="0.25">
      <c r="A6517" s="50">
        <v>25336</v>
      </c>
      <c r="B6517" s="50" t="s">
        <v>6743</v>
      </c>
      <c r="C6517" s="50" t="s">
        <v>6744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71</v>
      </c>
      <c r="O6517" s="50" t="s">
        <v>81</v>
      </c>
      <c r="P6517" s="50"/>
      <c r="Q6517" s="87"/>
    </row>
    <row r="6518" spans="1:17" ht="15" customHeight="1" x14ac:dyDescent="0.25">
      <c r="A6518" s="50">
        <v>25338</v>
      </c>
      <c r="B6518" s="50" t="s">
        <v>6745</v>
      </c>
      <c r="C6518" s="50" t="s">
        <v>6746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71</v>
      </c>
      <c r="O6518" s="50" t="s">
        <v>81</v>
      </c>
      <c r="P6518" s="50"/>
      <c r="Q6518" s="87"/>
    </row>
    <row r="6519" spans="1:17" ht="15" customHeight="1" x14ac:dyDescent="0.25">
      <c r="A6519" s="50">
        <v>10039</v>
      </c>
      <c r="B6519" s="50" t="s">
        <v>6747</v>
      </c>
      <c r="C6519" s="50" t="s">
        <v>6748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71</v>
      </c>
      <c r="O6519" s="50" t="s">
        <v>81</v>
      </c>
      <c r="P6519" s="50"/>
      <c r="Q6519" s="87"/>
    </row>
    <row r="6520" spans="1:17" ht="15" customHeight="1" x14ac:dyDescent="0.25">
      <c r="A6520" s="50">
        <v>10035</v>
      </c>
      <c r="B6520" s="50" t="s">
        <v>6749</v>
      </c>
      <c r="C6520" s="50" t="s">
        <v>6750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71</v>
      </c>
      <c r="O6520" s="50" t="s">
        <v>81</v>
      </c>
      <c r="P6520" s="50"/>
      <c r="Q6520" s="87"/>
    </row>
    <row r="6521" spans="1:17" ht="15" customHeight="1" x14ac:dyDescent="0.25">
      <c r="A6521" s="50">
        <v>10011</v>
      </c>
      <c r="B6521" s="50" t="s">
        <v>6751</v>
      </c>
      <c r="C6521" s="50" t="s">
        <v>6752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71</v>
      </c>
      <c r="O6521" s="50" t="s">
        <v>81</v>
      </c>
      <c r="P6521" s="50"/>
      <c r="Q6521" s="87"/>
    </row>
    <row r="6522" spans="1:17" ht="15" customHeight="1" x14ac:dyDescent="0.25">
      <c r="A6522" s="50">
        <v>10020</v>
      </c>
      <c r="B6522" s="50" t="s">
        <v>6753</v>
      </c>
      <c r="C6522" s="50" t="s">
        <v>6754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71</v>
      </c>
      <c r="O6522" s="50" t="s">
        <v>81</v>
      </c>
      <c r="P6522" s="50"/>
      <c r="Q6522" s="87"/>
    </row>
    <row r="6523" spans="1:17" ht="15" customHeight="1" x14ac:dyDescent="0.25">
      <c r="A6523" s="50">
        <v>10019</v>
      </c>
      <c r="B6523" s="50" t="s">
        <v>6755</v>
      </c>
      <c r="C6523" s="50" t="s">
        <v>6756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71</v>
      </c>
      <c r="O6523" s="50" t="s">
        <v>81</v>
      </c>
      <c r="P6523" s="50"/>
      <c r="Q6523" s="87"/>
    </row>
    <row r="6524" spans="1:17" ht="15" customHeight="1" x14ac:dyDescent="0.25">
      <c r="A6524" s="50">
        <v>10031</v>
      </c>
      <c r="B6524" s="50" t="s">
        <v>6757</v>
      </c>
      <c r="C6524" s="50" t="s">
        <v>6758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71</v>
      </c>
      <c r="O6524" s="50" t="s">
        <v>81</v>
      </c>
      <c r="P6524" s="50"/>
      <c r="Q6524" s="87"/>
    </row>
    <row r="6525" spans="1:17" ht="15" customHeight="1" x14ac:dyDescent="0.25">
      <c r="A6525" s="54">
        <v>21430</v>
      </c>
      <c r="B6525" s="54" t="s">
        <v>1406</v>
      </c>
      <c r="C6525" s="54" t="s">
        <v>1407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71</v>
      </c>
      <c r="O6525" s="54" t="s">
        <v>81</v>
      </c>
      <c r="P6525" s="54" t="s">
        <v>480</v>
      </c>
      <c r="Q6525" s="88"/>
    </row>
    <row r="6526" spans="1:17" ht="15" customHeight="1" x14ac:dyDescent="0.25">
      <c r="A6526" s="54">
        <v>21415</v>
      </c>
      <c r="B6526" s="54" t="s">
        <v>1402</v>
      </c>
      <c r="C6526" s="54" t="s">
        <v>1403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71</v>
      </c>
      <c r="O6526" s="54" t="s">
        <v>1397</v>
      </c>
      <c r="P6526" s="54" t="s">
        <v>480</v>
      </c>
      <c r="Q6526" s="88"/>
    </row>
    <row r="6527" spans="1:17" ht="15" customHeight="1" x14ac:dyDescent="0.25">
      <c r="A6527" s="54">
        <v>21414</v>
      </c>
      <c r="B6527" s="54" t="s">
        <v>1400</v>
      </c>
      <c r="C6527" s="54" t="s">
        <v>1401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71</v>
      </c>
      <c r="O6527" s="54" t="s">
        <v>1397</v>
      </c>
      <c r="P6527" s="54" t="s">
        <v>480</v>
      </c>
      <c r="Q6527" s="88"/>
    </row>
    <row r="6528" spans="1:17" ht="15" customHeight="1" x14ac:dyDescent="0.25">
      <c r="A6528" s="54">
        <v>21413</v>
      </c>
      <c r="B6528" s="54" t="s">
        <v>1398</v>
      </c>
      <c r="C6528" s="54" t="s">
        <v>1399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71</v>
      </c>
      <c r="O6528" s="54" t="s">
        <v>1397</v>
      </c>
      <c r="P6528" s="54" t="s">
        <v>480</v>
      </c>
      <c r="Q6528" s="88"/>
    </row>
    <row r="6529" spans="1:17" ht="15" customHeight="1" x14ac:dyDescent="0.25">
      <c r="A6529" s="54">
        <v>21412</v>
      </c>
      <c r="B6529" s="54" t="s">
        <v>1395</v>
      </c>
      <c r="C6529" s="54" t="s">
        <v>1396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71</v>
      </c>
      <c r="O6529" s="54" t="s">
        <v>1397</v>
      </c>
      <c r="P6529" s="54" t="s">
        <v>480</v>
      </c>
      <c r="Q6529" s="88"/>
    </row>
    <row r="6530" spans="1:17" ht="15" customHeight="1" x14ac:dyDescent="0.25">
      <c r="A6530" s="54">
        <v>21416</v>
      </c>
      <c r="B6530" s="54" t="s">
        <v>1404</v>
      </c>
      <c r="C6530" s="54" t="s">
        <v>1405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71</v>
      </c>
      <c r="O6530" s="54" t="s">
        <v>1397</v>
      </c>
      <c r="P6530" s="54" t="s">
        <v>480</v>
      </c>
      <c r="Q6530" s="88"/>
    </row>
    <row r="6531" spans="1:17" ht="15" customHeight="1" x14ac:dyDescent="0.25">
      <c r="A6531" s="50">
        <v>21419</v>
      </c>
      <c r="B6531" s="50" t="s">
        <v>6759</v>
      </c>
      <c r="C6531" s="50" t="s">
        <v>6760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71</v>
      </c>
      <c r="O6531" s="50" t="s">
        <v>1397</v>
      </c>
      <c r="P6531" s="50"/>
      <c r="Q6531" s="87"/>
    </row>
    <row r="6532" spans="1:17" ht="15" customHeight="1" x14ac:dyDescent="0.25">
      <c r="A6532" s="50">
        <v>21417</v>
      </c>
      <c r="B6532" s="50" t="s">
        <v>6761</v>
      </c>
      <c r="C6532" s="50" t="s">
        <v>6762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71</v>
      </c>
      <c r="O6532" s="50" t="s">
        <v>1397</v>
      </c>
      <c r="P6532" s="50"/>
      <c r="Q6532" s="87"/>
    </row>
    <row r="6533" spans="1:17" ht="15" customHeight="1" x14ac:dyDescent="0.25">
      <c r="A6533" s="50">
        <v>24412</v>
      </c>
      <c r="B6533" s="50" t="s">
        <v>6763</v>
      </c>
      <c r="C6533" s="50" t="s">
        <v>6764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71</v>
      </c>
      <c r="O6533" s="50" t="s">
        <v>1397</v>
      </c>
      <c r="P6533" s="50"/>
      <c r="Q6533" s="87"/>
    </row>
    <row r="6534" spans="1:17" ht="15" customHeight="1" x14ac:dyDescent="0.25">
      <c r="A6534" s="50">
        <v>21421</v>
      </c>
      <c r="B6534" s="50" t="s">
        <v>6765</v>
      </c>
      <c r="C6534" s="50" t="s">
        <v>6766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71</v>
      </c>
      <c r="O6534" s="50" t="s">
        <v>1397</v>
      </c>
      <c r="P6534" s="50"/>
      <c r="Q6534" s="87"/>
    </row>
    <row r="6535" spans="1:17" ht="15" customHeight="1" x14ac:dyDescent="0.25">
      <c r="A6535" s="50">
        <v>21425</v>
      </c>
      <c r="B6535" s="50" t="s">
        <v>6767</v>
      </c>
      <c r="C6535" s="50" t="s">
        <v>6768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71</v>
      </c>
      <c r="O6535" s="50" t="s">
        <v>1397</v>
      </c>
      <c r="P6535" s="50"/>
      <c r="Q6535" s="87"/>
    </row>
    <row r="6536" spans="1:17" ht="15" customHeight="1" x14ac:dyDescent="0.25">
      <c r="A6536" s="50">
        <v>21424</v>
      </c>
      <c r="B6536" s="50" t="s">
        <v>6769</v>
      </c>
      <c r="C6536" s="50" t="s">
        <v>6770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71</v>
      </c>
      <c r="O6536" s="50" t="s">
        <v>1397</v>
      </c>
      <c r="P6536" s="50"/>
      <c r="Q6536" s="87"/>
    </row>
    <row r="6537" spans="1:17" ht="15" customHeight="1" x14ac:dyDescent="0.25">
      <c r="A6537" s="50">
        <v>21422</v>
      </c>
      <c r="B6537" s="50" t="s">
        <v>6771</v>
      </c>
      <c r="C6537" s="50" t="s">
        <v>6772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71</v>
      </c>
      <c r="O6537" s="50" t="s">
        <v>1397</v>
      </c>
      <c r="P6537" s="50"/>
      <c r="Q6537" s="87"/>
    </row>
    <row r="6538" spans="1:17" ht="15" customHeight="1" x14ac:dyDescent="0.25">
      <c r="A6538" s="50">
        <v>21428</v>
      </c>
      <c r="B6538" s="50" t="s">
        <v>6773</v>
      </c>
      <c r="C6538" s="50" t="s">
        <v>6774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71</v>
      </c>
      <c r="O6538" s="50" t="s">
        <v>1397</v>
      </c>
      <c r="P6538" s="50"/>
      <c r="Q6538" s="87"/>
    </row>
    <row r="6539" spans="1:17" ht="15" customHeight="1" x14ac:dyDescent="0.25">
      <c r="A6539" s="50">
        <v>21427</v>
      </c>
      <c r="B6539" s="50" t="s">
        <v>6775</v>
      </c>
      <c r="C6539" s="50" t="s">
        <v>6776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71</v>
      </c>
      <c r="O6539" s="50" t="s">
        <v>1397</v>
      </c>
      <c r="P6539" s="50"/>
      <c r="Q6539" s="87"/>
    </row>
    <row r="6540" spans="1:17" ht="15" customHeight="1" x14ac:dyDescent="0.25">
      <c r="A6540" s="50">
        <v>21429</v>
      </c>
      <c r="B6540" s="50" t="s">
        <v>6777</v>
      </c>
      <c r="C6540" s="50" t="s">
        <v>6778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71</v>
      </c>
      <c r="O6540" s="50" t="s">
        <v>1397</v>
      </c>
      <c r="P6540" s="50"/>
      <c r="Q6540" s="87"/>
    </row>
    <row r="6541" spans="1:17" ht="15" customHeight="1" x14ac:dyDescent="0.25">
      <c r="A6541" s="54">
        <v>22328</v>
      </c>
      <c r="B6541" s="54" t="s">
        <v>1476</v>
      </c>
      <c r="C6541" s="54" t="s">
        <v>1477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71</v>
      </c>
      <c r="O6541" s="54" t="s">
        <v>81</v>
      </c>
      <c r="P6541" s="54" t="s">
        <v>480</v>
      </c>
      <c r="Q6541" s="88"/>
    </row>
    <row r="6542" spans="1:17" ht="15" customHeight="1" x14ac:dyDescent="0.25">
      <c r="A6542" s="50">
        <v>21426</v>
      </c>
      <c r="B6542" s="50" t="s">
        <v>6779</v>
      </c>
      <c r="C6542" s="50" t="s">
        <v>6780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71</v>
      </c>
      <c r="O6542" s="50" t="s">
        <v>1397</v>
      </c>
      <c r="P6542" s="50"/>
      <c r="Q6542" s="87"/>
    </row>
    <row r="6543" spans="1:17" ht="15" customHeight="1" x14ac:dyDescent="0.25">
      <c r="A6543" s="50">
        <v>24130</v>
      </c>
      <c r="B6543" s="50" t="s">
        <v>6781</v>
      </c>
      <c r="C6543" s="50" t="s">
        <v>6782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71</v>
      </c>
      <c r="O6543" s="50" t="s">
        <v>81</v>
      </c>
      <c r="P6543" s="50"/>
      <c r="Q6543" s="87"/>
    </row>
    <row r="6544" spans="1:17" ht="15" customHeight="1" x14ac:dyDescent="0.25">
      <c r="A6544" s="50">
        <v>24131</v>
      </c>
      <c r="B6544" s="50" t="s">
        <v>6783</v>
      </c>
      <c r="C6544" s="50" t="s">
        <v>6784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71</v>
      </c>
      <c r="O6544" s="50" t="s">
        <v>81</v>
      </c>
      <c r="P6544" s="50"/>
      <c r="Q6544" s="87"/>
    </row>
    <row r="6545" spans="1:17" ht="15" customHeight="1" x14ac:dyDescent="0.25">
      <c r="A6545" s="50">
        <v>23280</v>
      </c>
      <c r="B6545" s="50" t="s">
        <v>6785</v>
      </c>
      <c r="C6545" s="50" t="s">
        <v>6786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19"/>
        <v>4.7517779999999998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71</v>
      </c>
      <c r="O6545" s="50" t="s">
        <v>1194</v>
      </c>
      <c r="P6545" s="50"/>
      <c r="Q6545" s="94">
        <v>46206</v>
      </c>
    </row>
    <row r="6546" spans="1:17" ht="15" customHeight="1" x14ac:dyDescent="0.25">
      <c r="A6546" s="50">
        <v>23281</v>
      </c>
      <c r="B6546" s="50" t="s">
        <v>6787</v>
      </c>
      <c r="C6546" s="50" t="s">
        <v>6788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19"/>
        <v>4.7517779999999998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71</v>
      </c>
      <c r="O6546" s="50" t="s">
        <v>1194</v>
      </c>
      <c r="P6546" s="50"/>
      <c r="Q6546" s="94">
        <v>46206</v>
      </c>
    </row>
    <row r="6547" spans="1:17" ht="15" customHeight="1" x14ac:dyDescent="0.25">
      <c r="A6547" s="50">
        <v>23279</v>
      </c>
      <c r="B6547" s="50" t="s">
        <v>6789</v>
      </c>
      <c r="C6547" s="50" t="s">
        <v>6790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71</v>
      </c>
      <c r="O6547" s="50" t="s">
        <v>1194</v>
      </c>
      <c r="P6547" s="50"/>
      <c r="Q6547" s="87"/>
    </row>
    <row r="6548" spans="1:17" ht="15" customHeight="1" x14ac:dyDescent="0.25">
      <c r="A6548" s="50">
        <v>24126</v>
      </c>
      <c r="B6548" s="50" t="s">
        <v>6791</v>
      </c>
      <c r="C6548" s="50" t="s">
        <v>6792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71</v>
      </c>
      <c r="O6548" s="50" t="s">
        <v>81</v>
      </c>
      <c r="P6548" s="50"/>
      <c r="Q6548" s="87"/>
    </row>
    <row r="6549" spans="1:17" ht="15" customHeight="1" x14ac:dyDescent="0.25">
      <c r="A6549" s="50">
        <v>24127</v>
      </c>
      <c r="B6549" s="50" t="s">
        <v>6793</v>
      </c>
      <c r="C6549" s="50" t="s">
        <v>6794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71</v>
      </c>
      <c r="O6549" s="50" t="s">
        <v>81</v>
      </c>
      <c r="P6549" s="50"/>
      <c r="Q6549" s="87"/>
    </row>
    <row r="6550" spans="1:17" ht="15" customHeight="1" x14ac:dyDescent="0.25">
      <c r="A6550" s="50">
        <v>24129</v>
      </c>
      <c r="B6550" s="50" t="s">
        <v>6795</v>
      </c>
      <c r="C6550" s="50" t="s">
        <v>6796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71</v>
      </c>
      <c r="O6550" s="50" t="s">
        <v>81</v>
      </c>
      <c r="P6550" s="50"/>
      <c r="Q6550" s="87"/>
    </row>
    <row r="6551" spans="1:17" ht="15" customHeight="1" x14ac:dyDescent="0.25">
      <c r="A6551" s="50">
        <v>24128</v>
      </c>
      <c r="B6551" s="50" t="s">
        <v>6797</v>
      </c>
      <c r="C6551" s="50" t="s">
        <v>6798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71</v>
      </c>
      <c r="O6551" s="50" t="s">
        <v>81</v>
      </c>
      <c r="P6551" s="50"/>
      <c r="Q6551" s="87"/>
    </row>
    <row r="6552" spans="1:17" ht="15" customHeight="1" x14ac:dyDescent="0.25">
      <c r="A6552" s="50">
        <v>23521</v>
      </c>
      <c r="B6552" s="50" t="s">
        <v>6799</v>
      </c>
      <c r="C6552" s="50" t="s">
        <v>6800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19"/>
        <v>4.2149779999999994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71</v>
      </c>
      <c r="O6552" s="50" t="s">
        <v>72</v>
      </c>
      <c r="P6552" s="50"/>
      <c r="Q6552" s="94">
        <v>46206</v>
      </c>
    </row>
    <row r="6553" spans="1:17" ht="15" customHeight="1" x14ac:dyDescent="0.25">
      <c r="A6553" s="50">
        <v>23522</v>
      </c>
      <c r="B6553" s="50" t="s">
        <v>6801</v>
      </c>
      <c r="C6553" s="50" t="s">
        <v>6802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19"/>
        <v>4.2149779999999994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71</v>
      </c>
      <c r="O6553" s="50" t="s">
        <v>72</v>
      </c>
      <c r="P6553" s="50"/>
      <c r="Q6553" s="94">
        <v>46206</v>
      </c>
    </row>
    <row r="6554" spans="1:17" ht="15" customHeight="1" x14ac:dyDescent="0.25">
      <c r="A6554" s="50">
        <v>23524</v>
      </c>
      <c r="B6554" s="50" t="s">
        <v>6803</v>
      </c>
      <c r="C6554" s="50" t="s">
        <v>6804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19"/>
        <v>4.2149779999999994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71</v>
      </c>
      <c r="O6554" s="50" t="s">
        <v>72</v>
      </c>
      <c r="P6554" s="50"/>
      <c r="Q6554" s="94">
        <v>46206</v>
      </c>
    </row>
    <row r="6555" spans="1:17" ht="15" customHeight="1" x14ac:dyDescent="0.25">
      <c r="A6555" s="54">
        <v>19036</v>
      </c>
      <c r="B6555" s="54" t="s">
        <v>1326</v>
      </c>
      <c r="C6555" s="54" t="s">
        <v>1327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71</v>
      </c>
      <c r="O6555" s="54" t="s">
        <v>90</v>
      </c>
      <c r="P6555" s="54" t="s">
        <v>480</v>
      </c>
      <c r="Q6555" s="88"/>
    </row>
    <row r="6556" spans="1:17" ht="15" customHeight="1" x14ac:dyDescent="0.25">
      <c r="A6556" s="54">
        <v>19037</v>
      </c>
      <c r="B6556" s="54" t="s">
        <v>1328</v>
      </c>
      <c r="C6556" s="54" t="s">
        <v>1329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71</v>
      </c>
      <c r="O6556" s="54" t="s">
        <v>90</v>
      </c>
      <c r="P6556" s="54" t="s">
        <v>480</v>
      </c>
      <c r="Q6556" s="88"/>
    </row>
    <row r="6557" spans="1:17" ht="15" customHeight="1" x14ac:dyDescent="0.25">
      <c r="A6557" s="54">
        <v>26148</v>
      </c>
      <c r="B6557" s="54" t="s">
        <v>1730</v>
      </c>
      <c r="C6557" s="54" t="s">
        <v>1731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71</v>
      </c>
      <c r="O6557" s="54" t="s">
        <v>72</v>
      </c>
      <c r="P6557" s="54" t="s">
        <v>480</v>
      </c>
      <c r="Q6557" s="88"/>
    </row>
    <row r="6558" spans="1:17" ht="15" customHeight="1" x14ac:dyDescent="0.25">
      <c r="A6558" s="54">
        <v>26146</v>
      </c>
      <c r="B6558" s="54" t="s">
        <v>1728</v>
      </c>
      <c r="C6558" s="54" t="s">
        <v>1729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71</v>
      </c>
      <c r="O6558" s="54" t="s">
        <v>72</v>
      </c>
      <c r="P6558" s="54" t="s">
        <v>480</v>
      </c>
      <c r="Q6558" s="88"/>
    </row>
    <row r="6559" spans="1:17" ht="15" customHeight="1" x14ac:dyDescent="0.25">
      <c r="A6559" s="54">
        <v>26145</v>
      </c>
      <c r="B6559" s="54" t="s">
        <v>1726</v>
      </c>
      <c r="C6559" s="54" t="s">
        <v>1727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71</v>
      </c>
      <c r="O6559" s="54" t="s">
        <v>72</v>
      </c>
      <c r="P6559" s="54" t="s">
        <v>480</v>
      </c>
      <c r="Q6559" s="88"/>
    </row>
    <row r="6560" spans="1:17" ht="15" customHeight="1" x14ac:dyDescent="0.25">
      <c r="A6560" s="50">
        <v>10159</v>
      </c>
      <c r="B6560" s="50" t="s">
        <v>6805</v>
      </c>
      <c r="C6560" s="50" t="s">
        <v>6806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71</v>
      </c>
      <c r="O6560" s="50" t="s">
        <v>1194</v>
      </c>
      <c r="P6560" s="50"/>
      <c r="Q6560" s="87"/>
    </row>
    <row r="6561" spans="1:17" ht="15" customHeight="1" x14ac:dyDescent="0.25">
      <c r="A6561" s="50">
        <v>10158</v>
      </c>
      <c r="B6561" s="50" t="s">
        <v>6807</v>
      </c>
      <c r="C6561" s="50" t="s">
        <v>6808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71</v>
      </c>
      <c r="O6561" s="50" t="s">
        <v>1194</v>
      </c>
      <c r="P6561" s="50"/>
      <c r="Q6561" s="87"/>
    </row>
    <row r="6562" spans="1:17" ht="15" customHeight="1" x14ac:dyDescent="0.25">
      <c r="A6562" s="50">
        <v>10156</v>
      </c>
      <c r="B6562" s="50" t="s">
        <v>6809</v>
      </c>
      <c r="C6562" s="50" t="s">
        <v>6810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71</v>
      </c>
      <c r="O6562" s="50" t="s">
        <v>1194</v>
      </c>
      <c r="P6562" s="50"/>
      <c r="Q6562" s="87"/>
    </row>
    <row r="6563" spans="1:17" ht="15" customHeight="1" x14ac:dyDescent="0.25">
      <c r="A6563" s="50">
        <v>10161</v>
      </c>
      <c r="B6563" s="50" t="s">
        <v>6811</v>
      </c>
      <c r="C6563" s="50" t="s">
        <v>6812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71</v>
      </c>
      <c r="O6563" s="50" t="s">
        <v>1194</v>
      </c>
      <c r="P6563" s="50"/>
      <c r="Q6563" s="87"/>
    </row>
    <row r="6564" spans="1:17" ht="15" customHeight="1" x14ac:dyDescent="0.25">
      <c r="A6564" s="50">
        <v>23525</v>
      </c>
      <c r="B6564" s="50" t="s">
        <v>6813</v>
      </c>
      <c r="C6564" s="50" t="s">
        <v>6814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71</v>
      </c>
      <c r="O6564" s="50" t="s">
        <v>90</v>
      </c>
      <c r="P6564" s="50"/>
      <c r="Q6564" s="87"/>
    </row>
    <row r="6565" spans="1:17" ht="15" customHeight="1" x14ac:dyDescent="0.25">
      <c r="A6565" s="50">
        <v>23526</v>
      </c>
      <c r="B6565" s="50" t="s">
        <v>6815</v>
      </c>
      <c r="C6565" s="50" t="s">
        <v>6816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71</v>
      </c>
      <c r="O6565" s="50" t="s">
        <v>90</v>
      </c>
      <c r="P6565" s="50"/>
      <c r="Q6565" s="87"/>
    </row>
    <row r="6566" spans="1:17" ht="15" customHeight="1" x14ac:dyDescent="0.25">
      <c r="A6566" s="50">
        <v>10164</v>
      </c>
      <c r="B6566" s="50" t="s">
        <v>6817</v>
      </c>
      <c r="C6566" s="50" t="s">
        <v>6818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71</v>
      </c>
      <c r="O6566" s="50" t="s">
        <v>90</v>
      </c>
      <c r="P6566" s="50"/>
      <c r="Q6566" s="87"/>
    </row>
    <row r="6567" spans="1:17" ht="15" customHeight="1" x14ac:dyDescent="0.25">
      <c r="A6567" s="50">
        <v>23530</v>
      </c>
      <c r="B6567" s="50" t="s">
        <v>6819</v>
      </c>
      <c r="C6567" s="50" t="s">
        <v>6820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71</v>
      </c>
      <c r="O6567" s="50" t="s">
        <v>90</v>
      </c>
      <c r="P6567" s="50"/>
      <c r="Q6567" s="87"/>
    </row>
    <row r="6568" spans="1:17" ht="15" customHeight="1" x14ac:dyDescent="0.25">
      <c r="A6568" s="50">
        <v>23527</v>
      </c>
      <c r="B6568" s="50" t="s">
        <v>6821</v>
      </c>
      <c r="C6568" s="50" t="s">
        <v>6822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71</v>
      </c>
      <c r="O6568" s="50" t="s">
        <v>90</v>
      </c>
      <c r="P6568" s="50"/>
      <c r="Q6568" s="87"/>
    </row>
    <row r="6569" spans="1:17" ht="15" customHeight="1" x14ac:dyDescent="0.25">
      <c r="A6569" s="50">
        <v>23528</v>
      </c>
      <c r="B6569" s="50" t="s">
        <v>6823</v>
      </c>
      <c r="C6569" s="50" t="s">
        <v>6824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71</v>
      </c>
      <c r="O6569" s="50" t="s">
        <v>90</v>
      </c>
      <c r="P6569" s="50"/>
      <c r="Q6569" s="87"/>
    </row>
    <row r="6570" spans="1:17" ht="15" customHeight="1" x14ac:dyDescent="0.25">
      <c r="A6570" s="50">
        <v>20253</v>
      </c>
      <c r="B6570" s="50" t="s">
        <v>6825</v>
      </c>
      <c r="C6570" s="50" t="s">
        <v>6826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71</v>
      </c>
      <c r="O6570" s="50" t="s">
        <v>1194</v>
      </c>
      <c r="P6570" s="50"/>
      <c r="Q6570" s="87"/>
    </row>
    <row r="6571" spans="1:17" ht="15" customHeight="1" x14ac:dyDescent="0.25">
      <c r="A6571" s="50">
        <v>20231</v>
      </c>
      <c r="B6571" s="50" t="s">
        <v>6827</v>
      </c>
      <c r="C6571" s="50" t="s">
        <v>6828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71</v>
      </c>
      <c r="O6571" s="50" t="s">
        <v>1194</v>
      </c>
      <c r="P6571" s="50"/>
      <c r="Q6571" s="87"/>
    </row>
    <row r="6572" spans="1:17" ht="15" customHeight="1" x14ac:dyDescent="0.25">
      <c r="A6572" s="50">
        <v>20227</v>
      </c>
      <c r="B6572" s="50" t="s">
        <v>6829</v>
      </c>
      <c r="C6572" s="50" t="s">
        <v>6830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71</v>
      </c>
      <c r="O6572" s="50" t="s">
        <v>1194</v>
      </c>
      <c r="P6572" s="50"/>
      <c r="Q6572" s="87"/>
    </row>
    <row r="6573" spans="1:17" ht="15" customHeight="1" x14ac:dyDescent="0.25">
      <c r="A6573" s="50">
        <v>20229</v>
      </c>
      <c r="B6573" s="50" t="s">
        <v>6831</v>
      </c>
      <c r="C6573" s="50" t="s">
        <v>6832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71</v>
      </c>
      <c r="O6573" s="50" t="s">
        <v>1194</v>
      </c>
      <c r="P6573" s="50"/>
      <c r="Q6573" s="87"/>
    </row>
    <row r="6574" spans="1:17" ht="15" customHeight="1" x14ac:dyDescent="0.25">
      <c r="A6574" s="50">
        <v>20228</v>
      </c>
      <c r="B6574" s="50" t="s">
        <v>6833</v>
      </c>
      <c r="C6574" s="50" t="s">
        <v>6834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71</v>
      </c>
      <c r="O6574" s="50" t="s">
        <v>1194</v>
      </c>
      <c r="P6574" s="50"/>
      <c r="Q6574" s="87"/>
    </row>
    <row r="6575" spans="1:17" ht="15" customHeight="1" x14ac:dyDescent="0.25">
      <c r="A6575" s="50">
        <v>21029</v>
      </c>
      <c r="B6575" s="50" t="s">
        <v>6835</v>
      </c>
      <c r="C6575" s="50" t="s">
        <v>6836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71</v>
      </c>
      <c r="O6575" s="50" t="s">
        <v>107</v>
      </c>
      <c r="P6575" s="50"/>
      <c r="Q6575" s="87"/>
    </row>
    <row r="6576" spans="1:17" ht="15" customHeight="1" x14ac:dyDescent="0.25">
      <c r="A6576" s="50">
        <v>21028</v>
      </c>
      <c r="B6576" s="50" t="s">
        <v>6837</v>
      </c>
      <c r="C6576" s="50" t="s">
        <v>6838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71</v>
      </c>
      <c r="O6576" s="50" t="s">
        <v>107</v>
      </c>
      <c r="P6576" s="50"/>
      <c r="Q6576" s="87"/>
    </row>
    <row r="6577" spans="1:17" ht="15" customHeight="1" x14ac:dyDescent="0.25">
      <c r="A6577" s="50">
        <v>10219</v>
      </c>
      <c r="B6577" s="50" t="s">
        <v>6839</v>
      </c>
      <c r="C6577" s="50" t="s">
        <v>6840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71</v>
      </c>
      <c r="O6577" s="50" t="s">
        <v>90</v>
      </c>
      <c r="P6577" s="50"/>
      <c r="Q6577" s="87"/>
    </row>
    <row r="6578" spans="1:17" ht="15" customHeight="1" x14ac:dyDescent="0.25">
      <c r="A6578" s="50">
        <v>21026</v>
      </c>
      <c r="B6578" s="50" t="s">
        <v>6841</v>
      </c>
      <c r="C6578" s="50" t="s">
        <v>6842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71</v>
      </c>
      <c r="O6578" s="50" t="s">
        <v>107</v>
      </c>
      <c r="P6578" s="50"/>
      <c r="Q6578" s="87"/>
    </row>
    <row r="6579" spans="1:17" ht="15" customHeight="1" x14ac:dyDescent="0.25">
      <c r="A6579" s="50">
        <v>21027</v>
      </c>
      <c r="B6579" s="50" t="s">
        <v>6843</v>
      </c>
      <c r="C6579" s="50" t="s">
        <v>6844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71</v>
      </c>
      <c r="O6579" s="50" t="s">
        <v>107</v>
      </c>
      <c r="P6579" s="50"/>
      <c r="Q6579" s="87"/>
    </row>
    <row r="6580" spans="1:17" ht="15" customHeight="1" x14ac:dyDescent="0.25">
      <c r="A6580" s="50">
        <v>26538</v>
      </c>
      <c r="B6580" s="50" t="s">
        <v>6845</v>
      </c>
      <c r="C6580" s="50" t="s">
        <v>6846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71</v>
      </c>
      <c r="O6580" s="50" t="s">
        <v>90</v>
      </c>
      <c r="P6580" s="50"/>
      <c r="Q6580" s="87"/>
    </row>
    <row r="6581" spans="1:17" ht="15" customHeight="1" x14ac:dyDescent="0.25">
      <c r="A6581" s="50">
        <v>22273</v>
      </c>
      <c r="B6581" s="50" t="s">
        <v>6847</v>
      </c>
      <c r="C6581" s="50" t="s">
        <v>6848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71</v>
      </c>
      <c r="O6581" s="50" t="s">
        <v>90</v>
      </c>
      <c r="P6581" s="50"/>
      <c r="Q6581" s="87"/>
    </row>
    <row r="6582" spans="1:17" ht="15" customHeight="1" x14ac:dyDescent="0.25">
      <c r="A6582" s="50">
        <v>18140</v>
      </c>
      <c r="B6582" s="50" t="s">
        <v>6849</v>
      </c>
      <c r="C6582" s="50" t="s">
        <v>6850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71</v>
      </c>
      <c r="O6582" s="50" t="s">
        <v>81</v>
      </c>
      <c r="P6582" s="50"/>
      <c r="Q6582" s="87"/>
    </row>
    <row r="6583" spans="1:17" ht="15" customHeight="1" x14ac:dyDescent="0.25">
      <c r="A6583" s="56">
        <v>20142</v>
      </c>
      <c r="B6583" s="56" t="s">
        <v>7374</v>
      </c>
      <c r="C6583" s="56" t="s">
        <v>7375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71</v>
      </c>
      <c r="O6583" s="56" t="s">
        <v>7260</v>
      </c>
      <c r="P6583" s="56"/>
      <c r="Q6583" s="93"/>
    </row>
    <row r="6584" spans="1:17" ht="15" customHeight="1" x14ac:dyDescent="0.25">
      <c r="A6584" s="56">
        <v>20137</v>
      </c>
      <c r="B6584" s="56" t="s">
        <v>7366</v>
      </c>
      <c r="C6584" s="56" t="s">
        <v>7367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71</v>
      </c>
      <c r="O6584" s="56" t="s">
        <v>7260</v>
      </c>
      <c r="P6584" s="56"/>
      <c r="Q6584" s="93"/>
    </row>
    <row r="6585" spans="1:17" ht="15" customHeight="1" x14ac:dyDescent="0.25">
      <c r="A6585" s="56">
        <v>20138</v>
      </c>
      <c r="B6585" s="56" t="s">
        <v>7368</v>
      </c>
      <c r="C6585" s="56" t="s">
        <v>7369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71</v>
      </c>
      <c r="O6585" s="56" t="s">
        <v>7260</v>
      </c>
      <c r="P6585" s="56"/>
      <c r="Q6585" s="93"/>
    </row>
    <row r="6586" spans="1:17" ht="15" customHeight="1" x14ac:dyDescent="0.25">
      <c r="A6586" s="56">
        <v>20141</v>
      </c>
      <c r="B6586" s="56" t="s">
        <v>7372</v>
      </c>
      <c r="C6586" s="56" t="s">
        <v>7373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71</v>
      </c>
      <c r="O6586" s="56" t="s">
        <v>7260</v>
      </c>
      <c r="P6586" s="56"/>
      <c r="Q6586" s="93"/>
    </row>
    <row r="6587" spans="1:17" ht="15" customHeight="1" x14ac:dyDescent="0.25">
      <c r="A6587" s="56">
        <v>24763</v>
      </c>
      <c r="B6587" s="56" t="s">
        <v>7436</v>
      </c>
      <c r="C6587" s="56" t="s">
        <v>7437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71</v>
      </c>
      <c r="O6587" s="56" t="s">
        <v>7260</v>
      </c>
      <c r="P6587" s="56"/>
      <c r="Q6587" s="93"/>
    </row>
    <row r="6588" spans="1:17" ht="15" customHeight="1" x14ac:dyDescent="0.25">
      <c r="A6588" s="56">
        <v>10274</v>
      </c>
      <c r="B6588" s="56" t="s">
        <v>7278</v>
      </c>
      <c r="C6588" s="56" t="s">
        <v>7279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71</v>
      </c>
      <c r="O6588" s="56" t="s">
        <v>7260</v>
      </c>
      <c r="P6588" s="56"/>
      <c r="Q6588" s="93"/>
    </row>
    <row r="6589" spans="1:17" ht="15" customHeight="1" x14ac:dyDescent="0.25">
      <c r="A6589" s="56">
        <v>10270</v>
      </c>
      <c r="B6589" s="56" t="s">
        <v>7273</v>
      </c>
      <c r="C6589" s="56" t="s">
        <v>7274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71</v>
      </c>
      <c r="O6589" s="56" t="s">
        <v>7260</v>
      </c>
      <c r="P6589" s="56"/>
      <c r="Q6589" s="93"/>
    </row>
    <row r="6590" spans="1:17" ht="15" customHeight="1" x14ac:dyDescent="0.25">
      <c r="A6590" s="56">
        <v>25358</v>
      </c>
      <c r="B6590" s="56" t="s">
        <v>7440</v>
      </c>
      <c r="C6590" s="56" t="s">
        <v>7441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71</v>
      </c>
      <c r="O6590" s="56" t="s">
        <v>7260</v>
      </c>
      <c r="P6590" s="56"/>
      <c r="Q6590" s="93"/>
    </row>
    <row r="6591" spans="1:17" ht="15" customHeight="1" x14ac:dyDescent="0.25">
      <c r="A6591" s="56">
        <v>20139</v>
      </c>
      <c r="B6591" s="56" t="s">
        <v>7370</v>
      </c>
      <c r="C6591" s="56" t="s">
        <v>7371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71</v>
      </c>
      <c r="O6591" s="56" t="s">
        <v>7260</v>
      </c>
      <c r="P6591" s="56"/>
      <c r="Q6591" s="93"/>
    </row>
    <row r="6592" spans="1:17" ht="15" customHeight="1" x14ac:dyDescent="0.25">
      <c r="A6592" s="56">
        <v>10275</v>
      </c>
      <c r="B6592" s="56" t="s">
        <v>7280</v>
      </c>
      <c r="C6592" s="56" t="s">
        <v>7281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71</v>
      </c>
      <c r="O6592" s="56" t="s">
        <v>7260</v>
      </c>
      <c r="P6592" s="56"/>
      <c r="Q6592" s="93"/>
    </row>
    <row r="6593" spans="1:17" ht="15" customHeight="1" x14ac:dyDescent="0.25">
      <c r="A6593" s="56">
        <v>10271</v>
      </c>
      <c r="B6593" s="56" t="s">
        <v>7275</v>
      </c>
      <c r="C6593" s="56" t="s">
        <v>14494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71</v>
      </c>
      <c r="O6593" s="56" t="s">
        <v>7260</v>
      </c>
      <c r="P6593" s="56"/>
      <c r="Q6593" s="93"/>
    </row>
    <row r="6594" spans="1:17" ht="15" customHeight="1" x14ac:dyDescent="0.25">
      <c r="A6594" s="56">
        <v>10272</v>
      </c>
      <c r="B6594" s="56" t="s">
        <v>7276</v>
      </c>
      <c r="C6594" s="56" t="s">
        <v>7277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71</v>
      </c>
      <c r="O6594" s="56" t="s">
        <v>7260</v>
      </c>
      <c r="P6594" s="56"/>
      <c r="Q6594" s="93"/>
    </row>
    <row r="6595" spans="1:17" ht="15" customHeight="1" x14ac:dyDescent="0.25">
      <c r="A6595" s="50">
        <v>10280</v>
      </c>
      <c r="B6595" s="50" t="s">
        <v>6851</v>
      </c>
      <c r="C6595" s="50" t="s">
        <v>6852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71</v>
      </c>
      <c r="O6595" s="50" t="s">
        <v>90</v>
      </c>
      <c r="P6595" s="50"/>
      <c r="Q6595" s="87"/>
    </row>
    <row r="6596" spans="1:17" ht="15" customHeight="1" x14ac:dyDescent="0.25">
      <c r="A6596" s="54">
        <v>22619</v>
      </c>
      <c r="B6596" s="54" t="s">
        <v>1526</v>
      </c>
      <c r="C6596" s="54" t="s">
        <v>1527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71</v>
      </c>
      <c r="O6596" s="54" t="s">
        <v>90</v>
      </c>
      <c r="P6596" s="54" t="s">
        <v>480</v>
      </c>
      <c r="Q6596" s="88"/>
    </row>
    <row r="6597" spans="1:17" ht="15" customHeight="1" x14ac:dyDescent="0.25">
      <c r="A6597" s="54">
        <v>22620</v>
      </c>
      <c r="B6597" s="54" t="s">
        <v>1528</v>
      </c>
      <c r="C6597" s="54" t="s">
        <v>1529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71</v>
      </c>
      <c r="O6597" s="54" t="s">
        <v>90</v>
      </c>
      <c r="P6597" s="54" t="s">
        <v>480</v>
      </c>
      <c r="Q6597" s="88"/>
    </row>
    <row r="6598" spans="1:17" ht="15" customHeight="1" x14ac:dyDescent="0.25">
      <c r="A6598" s="50">
        <v>10292</v>
      </c>
      <c r="B6598" s="50" t="s">
        <v>6853</v>
      </c>
      <c r="C6598" s="50" t="s">
        <v>6854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71</v>
      </c>
      <c r="O6598" s="50" t="s">
        <v>90</v>
      </c>
      <c r="P6598" s="50"/>
      <c r="Q6598" s="87"/>
    </row>
    <row r="6599" spans="1:17" ht="15" customHeight="1" x14ac:dyDescent="0.25">
      <c r="A6599" s="50">
        <v>10294</v>
      </c>
      <c r="B6599" s="50" t="s">
        <v>6855</v>
      </c>
      <c r="C6599" s="50" t="s">
        <v>6856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71</v>
      </c>
      <c r="O6599" s="50" t="s">
        <v>90</v>
      </c>
      <c r="P6599" s="50"/>
      <c r="Q6599" s="87"/>
    </row>
    <row r="6600" spans="1:17" ht="15" customHeight="1" x14ac:dyDescent="0.25">
      <c r="A6600" s="50">
        <v>10295</v>
      </c>
      <c r="B6600" s="50" t="s">
        <v>6857</v>
      </c>
      <c r="C6600" s="50" t="s">
        <v>6858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71</v>
      </c>
      <c r="O6600" s="50" t="s">
        <v>90</v>
      </c>
      <c r="P6600" s="50"/>
      <c r="Q6600" s="87"/>
    </row>
    <row r="6601" spans="1:17" ht="15" customHeight="1" x14ac:dyDescent="0.25">
      <c r="A6601" s="50">
        <v>19838</v>
      </c>
      <c r="B6601" s="50" t="s">
        <v>6859</v>
      </c>
      <c r="C6601" s="50" t="s">
        <v>6860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71</v>
      </c>
      <c r="O6601" s="50" t="s">
        <v>90</v>
      </c>
      <c r="P6601" s="50"/>
      <c r="Q6601" s="87"/>
    </row>
    <row r="6602" spans="1:17" ht="15" customHeight="1" x14ac:dyDescent="0.25">
      <c r="A6602" s="50">
        <v>10293</v>
      </c>
      <c r="B6602" s="50" t="s">
        <v>6861</v>
      </c>
      <c r="C6602" s="50" t="s">
        <v>6862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71</v>
      </c>
      <c r="O6602" s="50" t="s">
        <v>90</v>
      </c>
      <c r="P6602" s="50"/>
      <c r="Q6602" s="87"/>
    </row>
    <row r="6603" spans="1:17" ht="15" customHeight="1" x14ac:dyDescent="0.25">
      <c r="A6603" s="50">
        <v>22618</v>
      </c>
      <c r="B6603" s="50" t="s">
        <v>6863</v>
      </c>
      <c r="C6603" s="50" t="s">
        <v>6864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71</v>
      </c>
      <c r="O6603" s="50" t="s">
        <v>90</v>
      </c>
      <c r="P6603" s="50"/>
      <c r="Q6603" s="87"/>
    </row>
    <row r="6604" spans="1:17" ht="15" customHeight="1" x14ac:dyDescent="0.25">
      <c r="A6604" s="50">
        <v>22616</v>
      </c>
      <c r="B6604" s="50" t="s">
        <v>6865</v>
      </c>
      <c r="C6604" s="50" t="s">
        <v>6866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71</v>
      </c>
      <c r="O6604" s="50" t="s">
        <v>90</v>
      </c>
      <c r="P6604" s="50"/>
      <c r="Q6604" s="87"/>
    </row>
    <row r="6605" spans="1:17" ht="15" customHeight="1" x14ac:dyDescent="0.25">
      <c r="A6605" s="50">
        <v>22895</v>
      </c>
      <c r="B6605" s="50" t="s">
        <v>6867</v>
      </c>
      <c r="C6605" s="50" t="s">
        <v>6868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71</v>
      </c>
      <c r="O6605" s="50" t="s">
        <v>6241</v>
      </c>
      <c r="P6605" s="50"/>
      <c r="Q6605" s="87"/>
    </row>
    <row r="6606" spans="1:17" ht="15" customHeight="1" x14ac:dyDescent="0.25">
      <c r="A6606" s="50">
        <v>10382</v>
      </c>
      <c r="B6606" s="50" t="s">
        <v>6869</v>
      </c>
      <c r="C6606" s="50" t="s">
        <v>6870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71</v>
      </c>
      <c r="O6606" s="50" t="s">
        <v>6241</v>
      </c>
      <c r="P6606" s="50"/>
      <c r="Q6606" s="87"/>
    </row>
    <row r="6607" spans="1:17" ht="15" customHeight="1" x14ac:dyDescent="0.25">
      <c r="A6607" s="50">
        <v>10385</v>
      </c>
      <c r="B6607" s="50" t="s">
        <v>6871</v>
      </c>
      <c r="C6607" s="50" t="s">
        <v>6872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71</v>
      </c>
      <c r="O6607" s="50" t="s">
        <v>6241</v>
      </c>
      <c r="P6607" s="50"/>
      <c r="Q6607" s="87"/>
    </row>
    <row r="6608" spans="1:17" ht="15" customHeight="1" x14ac:dyDescent="0.25">
      <c r="A6608" s="50">
        <v>22890</v>
      </c>
      <c r="B6608" s="50" t="s">
        <v>6873</v>
      </c>
      <c r="C6608" s="50" t="s">
        <v>6874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71</v>
      </c>
      <c r="O6608" s="50" t="s">
        <v>6241</v>
      </c>
      <c r="P6608" s="50"/>
      <c r="Q6608" s="87"/>
    </row>
    <row r="6609" spans="1:17" ht="15" customHeight="1" x14ac:dyDescent="0.25">
      <c r="A6609" s="50">
        <v>22891</v>
      </c>
      <c r="B6609" s="50" t="s">
        <v>6875</v>
      </c>
      <c r="C6609" s="50" t="s">
        <v>6876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71</v>
      </c>
      <c r="O6609" s="50" t="s">
        <v>6241</v>
      </c>
      <c r="P6609" s="50"/>
      <c r="Q6609" s="87"/>
    </row>
    <row r="6610" spans="1:17" ht="15" customHeight="1" x14ac:dyDescent="0.25">
      <c r="A6610" s="50">
        <v>17648</v>
      </c>
      <c r="B6610" s="50" t="s">
        <v>6877</v>
      </c>
      <c r="C6610" s="50" t="s">
        <v>6878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71</v>
      </c>
      <c r="O6610" s="50" t="s">
        <v>72</v>
      </c>
      <c r="P6610" s="50"/>
      <c r="Q6610" s="87"/>
    </row>
    <row r="6611" spans="1:17" ht="15" customHeight="1" x14ac:dyDescent="0.25">
      <c r="A6611" s="50">
        <v>17649</v>
      </c>
      <c r="B6611" s="50" t="s">
        <v>6879</v>
      </c>
      <c r="C6611" s="50" t="s">
        <v>6880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71</v>
      </c>
      <c r="O6611" s="50" t="s">
        <v>72</v>
      </c>
      <c r="P6611" s="50"/>
      <c r="Q6611" s="87"/>
    </row>
    <row r="6612" spans="1:17" ht="15" customHeight="1" x14ac:dyDescent="0.25">
      <c r="A6612" s="50">
        <v>10404</v>
      </c>
      <c r="B6612" s="50" t="s">
        <v>6881</v>
      </c>
      <c r="C6612" s="50" t="s">
        <v>6882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71</v>
      </c>
      <c r="O6612" s="50" t="s">
        <v>72</v>
      </c>
      <c r="P6612" s="50"/>
      <c r="Q6612" s="87"/>
    </row>
    <row r="6613" spans="1:17" ht="15" customHeight="1" x14ac:dyDescent="0.25">
      <c r="A6613" s="50">
        <v>10426</v>
      </c>
      <c r="B6613" s="50" t="s">
        <v>6883</v>
      </c>
      <c r="C6613" s="50" t="s">
        <v>6884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71</v>
      </c>
      <c r="O6613" s="50" t="s">
        <v>72</v>
      </c>
      <c r="P6613" s="50"/>
      <c r="Q6613" s="87"/>
    </row>
    <row r="6614" spans="1:17" ht="15" customHeight="1" x14ac:dyDescent="0.25">
      <c r="A6614" s="50">
        <v>10401</v>
      </c>
      <c r="B6614" s="50" t="s">
        <v>6885</v>
      </c>
      <c r="C6614" s="50" t="s">
        <v>6886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71</v>
      </c>
      <c r="O6614" s="50" t="s">
        <v>72</v>
      </c>
      <c r="P6614" s="50"/>
      <c r="Q6614" s="87"/>
    </row>
    <row r="6615" spans="1:17" ht="15" customHeight="1" x14ac:dyDescent="0.25">
      <c r="A6615" s="50">
        <v>10435</v>
      </c>
      <c r="B6615" s="50" t="s">
        <v>6887</v>
      </c>
      <c r="C6615" s="50" t="s">
        <v>6888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71</v>
      </c>
      <c r="O6615" s="50" t="s">
        <v>90</v>
      </c>
      <c r="P6615" s="50"/>
      <c r="Q6615" s="87"/>
    </row>
    <row r="6616" spans="1:17" ht="15" customHeight="1" x14ac:dyDescent="0.25">
      <c r="A6616" s="50">
        <v>17655</v>
      </c>
      <c r="B6616" s="50" t="s">
        <v>6889</v>
      </c>
      <c r="C6616" s="50" t="s">
        <v>6890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71</v>
      </c>
      <c r="O6616" s="50" t="s">
        <v>90</v>
      </c>
      <c r="P6616" s="50"/>
      <c r="Q6616" s="87"/>
    </row>
    <row r="6617" spans="1:17" ht="15" customHeight="1" x14ac:dyDescent="0.25">
      <c r="A6617" s="50">
        <v>17647</v>
      </c>
      <c r="B6617" s="50" t="s">
        <v>6891</v>
      </c>
      <c r="C6617" s="50" t="s">
        <v>6892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71</v>
      </c>
      <c r="O6617" s="50" t="s">
        <v>90</v>
      </c>
      <c r="P6617" s="50"/>
      <c r="Q6617" s="87"/>
    </row>
    <row r="6618" spans="1:17" ht="15" customHeight="1" x14ac:dyDescent="0.25">
      <c r="A6618" s="50">
        <v>17654</v>
      </c>
      <c r="B6618" s="50" t="s">
        <v>6893</v>
      </c>
      <c r="C6618" s="50" t="s">
        <v>6894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71</v>
      </c>
      <c r="O6618" s="50" t="s">
        <v>90</v>
      </c>
      <c r="P6618" s="50"/>
      <c r="Q6618" s="87"/>
    </row>
    <row r="6619" spans="1:17" ht="15" customHeight="1" x14ac:dyDescent="0.25">
      <c r="A6619" s="50">
        <v>10433</v>
      </c>
      <c r="B6619" s="50" t="s">
        <v>6895</v>
      </c>
      <c r="C6619" s="50" t="s">
        <v>6896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71</v>
      </c>
      <c r="O6619" s="50" t="s">
        <v>90</v>
      </c>
      <c r="P6619" s="50"/>
      <c r="Q6619" s="87"/>
    </row>
    <row r="6620" spans="1:17" ht="15" customHeight="1" x14ac:dyDescent="0.25">
      <c r="A6620" s="50">
        <v>25474</v>
      </c>
      <c r="B6620" s="50" t="s">
        <v>6897</v>
      </c>
      <c r="C6620" s="50" t="s">
        <v>6898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71</v>
      </c>
      <c r="O6620" s="50" t="s">
        <v>72</v>
      </c>
      <c r="P6620" s="50"/>
      <c r="Q6620" s="87"/>
    </row>
    <row r="6621" spans="1:17" ht="15" customHeight="1" x14ac:dyDescent="0.25">
      <c r="A6621" s="50">
        <v>25473</v>
      </c>
      <c r="B6621" s="50" t="s">
        <v>6899</v>
      </c>
      <c r="C6621" s="50" t="s">
        <v>6900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71</v>
      </c>
      <c r="O6621" s="50" t="s">
        <v>72</v>
      </c>
      <c r="P6621" s="50"/>
      <c r="Q6621" s="87"/>
    </row>
    <row r="6622" spans="1:17" ht="15" customHeight="1" x14ac:dyDescent="0.25">
      <c r="A6622" s="50">
        <v>11992</v>
      </c>
      <c r="B6622" s="50" t="s">
        <v>6901</v>
      </c>
      <c r="C6622" s="50" t="s">
        <v>6902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71</v>
      </c>
      <c r="O6622" s="50" t="s">
        <v>90</v>
      </c>
      <c r="P6622" s="50"/>
      <c r="Q6622" s="87"/>
    </row>
    <row r="6623" spans="1:17" ht="15" customHeight="1" x14ac:dyDescent="0.25">
      <c r="A6623" s="50">
        <v>17646</v>
      </c>
      <c r="B6623" s="50" t="s">
        <v>6903</v>
      </c>
      <c r="C6623" s="50" t="s">
        <v>6904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71</v>
      </c>
      <c r="O6623" s="50" t="s">
        <v>90</v>
      </c>
      <c r="P6623" s="50"/>
      <c r="Q6623" s="87"/>
    </row>
    <row r="6624" spans="1:17" ht="15" customHeight="1" x14ac:dyDescent="0.25">
      <c r="A6624" s="50">
        <v>17644</v>
      </c>
      <c r="B6624" s="50" t="s">
        <v>6905</v>
      </c>
      <c r="C6624" s="50" t="s">
        <v>6906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71</v>
      </c>
      <c r="O6624" s="50" t="s">
        <v>90</v>
      </c>
      <c r="P6624" s="50"/>
      <c r="Q6624" s="87"/>
    </row>
    <row r="6625" spans="1:17" ht="15" customHeight="1" x14ac:dyDescent="0.25">
      <c r="A6625" s="50">
        <v>10400</v>
      </c>
      <c r="B6625" s="50" t="s">
        <v>6907</v>
      </c>
      <c r="C6625" s="50" t="s">
        <v>6908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71</v>
      </c>
      <c r="O6625" s="50" t="s">
        <v>90</v>
      </c>
      <c r="P6625" s="50"/>
      <c r="Q6625" s="87"/>
    </row>
    <row r="6626" spans="1:17" ht="15" customHeight="1" x14ac:dyDescent="0.25">
      <c r="A6626" s="50">
        <v>10413</v>
      </c>
      <c r="B6626" s="50" t="s">
        <v>6909</v>
      </c>
      <c r="C6626" s="50" t="s">
        <v>6910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71</v>
      </c>
      <c r="O6626" s="50" t="s">
        <v>90</v>
      </c>
      <c r="P6626" s="50"/>
      <c r="Q6626" s="87"/>
    </row>
    <row r="6627" spans="1:17" ht="15" customHeight="1" x14ac:dyDescent="0.25">
      <c r="A6627" s="50">
        <v>10412</v>
      </c>
      <c r="B6627" s="50" t="s">
        <v>6911</v>
      </c>
      <c r="C6627" s="50" t="s">
        <v>6912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71</v>
      </c>
      <c r="O6627" s="50" t="s">
        <v>90</v>
      </c>
      <c r="P6627" s="50"/>
      <c r="Q6627" s="87"/>
    </row>
    <row r="6628" spans="1:17" ht="15" customHeight="1" x14ac:dyDescent="0.25">
      <c r="A6628" s="50">
        <v>17653</v>
      </c>
      <c r="B6628" s="50" t="s">
        <v>6913</v>
      </c>
      <c r="C6628" s="50" t="s">
        <v>6914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71</v>
      </c>
      <c r="O6628" s="50" t="s">
        <v>90</v>
      </c>
      <c r="P6628" s="50"/>
      <c r="Q6628" s="87"/>
    </row>
    <row r="6629" spans="1:17" ht="15" customHeight="1" x14ac:dyDescent="0.25">
      <c r="A6629" s="50">
        <v>22899</v>
      </c>
      <c r="B6629" s="50" t="s">
        <v>6915</v>
      </c>
      <c r="C6629" s="50" t="s">
        <v>6916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71</v>
      </c>
      <c r="O6629" s="50" t="s">
        <v>1194</v>
      </c>
      <c r="P6629" s="50"/>
      <c r="Q6629" s="87"/>
    </row>
    <row r="6630" spans="1:17" ht="15" customHeight="1" x14ac:dyDescent="0.25">
      <c r="A6630" s="50">
        <v>22897</v>
      </c>
      <c r="B6630" s="50" t="s">
        <v>6917</v>
      </c>
      <c r="C6630" s="50" t="s">
        <v>6918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71</v>
      </c>
      <c r="O6630" s="50" t="s">
        <v>1194</v>
      </c>
      <c r="P6630" s="50"/>
      <c r="Q6630" s="87"/>
    </row>
    <row r="6631" spans="1:17" ht="15" customHeight="1" x14ac:dyDescent="0.25">
      <c r="A6631" s="50">
        <v>22896</v>
      </c>
      <c r="B6631" s="50" t="s">
        <v>6919</v>
      </c>
      <c r="C6631" s="50" t="s">
        <v>6920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71</v>
      </c>
      <c r="O6631" s="50" t="s">
        <v>6921</v>
      </c>
      <c r="P6631" s="50"/>
      <c r="Q6631" s="87"/>
    </row>
    <row r="6632" spans="1:17" ht="15" customHeight="1" x14ac:dyDescent="0.25">
      <c r="A6632" s="54">
        <v>10484</v>
      </c>
      <c r="B6632" s="54" t="s">
        <v>1201</v>
      </c>
      <c r="C6632" s="54" t="s">
        <v>1202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71</v>
      </c>
      <c r="O6632" s="54" t="s">
        <v>90</v>
      </c>
      <c r="P6632" s="54" t="s">
        <v>480</v>
      </c>
      <c r="Q6632" s="88"/>
    </row>
    <row r="6633" spans="1:17" ht="15" customHeight="1" x14ac:dyDescent="0.25">
      <c r="A6633" s="54">
        <v>10489</v>
      </c>
      <c r="B6633" s="54" t="s">
        <v>1205</v>
      </c>
      <c r="C6633" s="54" t="s">
        <v>1206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71</v>
      </c>
      <c r="O6633" s="54" t="s">
        <v>90</v>
      </c>
      <c r="P6633" s="54" t="s">
        <v>480</v>
      </c>
      <c r="Q6633" s="88"/>
    </row>
    <row r="6634" spans="1:17" ht="15" customHeight="1" x14ac:dyDescent="0.25">
      <c r="A6634" s="54">
        <v>10487</v>
      </c>
      <c r="B6634" s="54" t="s">
        <v>1203</v>
      </c>
      <c r="C6634" s="54" t="s">
        <v>1204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71</v>
      </c>
      <c r="O6634" s="54" t="s">
        <v>90</v>
      </c>
      <c r="P6634" s="54" t="s">
        <v>480</v>
      </c>
      <c r="Q6634" s="88"/>
    </row>
    <row r="6635" spans="1:17" ht="15" customHeight="1" x14ac:dyDescent="0.25">
      <c r="A6635" s="54">
        <v>22321</v>
      </c>
      <c r="B6635" s="54" t="s">
        <v>1472</v>
      </c>
      <c r="C6635" s="54" t="s">
        <v>1473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71</v>
      </c>
      <c r="O6635" s="54" t="s">
        <v>90</v>
      </c>
      <c r="P6635" s="54" t="s">
        <v>480</v>
      </c>
      <c r="Q6635" s="88"/>
    </row>
    <row r="6636" spans="1:17" ht="15" customHeight="1" x14ac:dyDescent="0.25">
      <c r="A6636" s="54">
        <v>10497</v>
      </c>
      <c r="B6636" s="54" t="s">
        <v>1211</v>
      </c>
      <c r="C6636" s="54" t="s">
        <v>1212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71</v>
      </c>
      <c r="O6636" s="54" t="s">
        <v>90</v>
      </c>
      <c r="P6636" s="54" t="s">
        <v>480</v>
      </c>
      <c r="Q6636" s="88"/>
    </row>
    <row r="6637" spans="1:17" ht="15" customHeight="1" x14ac:dyDescent="0.25">
      <c r="A6637" s="54">
        <v>22435</v>
      </c>
      <c r="B6637" s="54" t="s">
        <v>1484</v>
      </c>
      <c r="C6637" s="54" t="s">
        <v>1485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71</v>
      </c>
      <c r="O6637" s="54" t="s">
        <v>90</v>
      </c>
      <c r="P6637" s="54" t="s">
        <v>480</v>
      </c>
      <c r="Q6637" s="88"/>
    </row>
    <row r="6638" spans="1:17" ht="15" customHeight="1" x14ac:dyDescent="0.25">
      <c r="A6638" s="54">
        <v>10498</v>
      </c>
      <c r="B6638" s="54" t="s">
        <v>1213</v>
      </c>
      <c r="C6638" s="54" t="s">
        <v>1214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71</v>
      </c>
      <c r="O6638" s="54" t="s">
        <v>90</v>
      </c>
      <c r="P6638" s="54" t="s">
        <v>480</v>
      </c>
      <c r="Q6638" s="88"/>
    </row>
    <row r="6639" spans="1:17" ht="15" customHeight="1" x14ac:dyDescent="0.25">
      <c r="A6639" s="54">
        <v>10493</v>
      </c>
      <c r="B6639" s="54" t="s">
        <v>1209</v>
      </c>
      <c r="C6639" s="54" t="s">
        <v>1210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71</v>
      </c>
      <c r="O6639" s="54" t="s">
        <v>90</v>
      </c>
      <c r="P6639" s="54" t="s">
        <v>480</v>
      </c>
      <c r="Q6639" s="88"/>
    </row>
    <row r="6640" spans="1:17" ht="15" customHeight="1" x14ac:dyDescent="0.25">
      <c r="A6640" s="54">
        <v>10492</v>
      </c>
      <c r="B6640" s="54" t="s">
        <v>1207</v>
      </c>
      <c r="C6640" s="54" t="s">
        <v>1208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71</v>
      </c>
      <c r="O6640" s="54" t="s">
        <v>90</v>
      </c>
      <c r="P6640" s="54" t="s">
        <v>480</v>
      </c>
      <c r="Q6640" s="88"/>
    </row>
    <row r="6641" spans="1:17" ht="15" customHeight="1" x14ac:dyDescent="0.25">
      <c r="A6641" s="54">
        <v>22323</v>
      </c>
      <c r="B6641" s="54" t="s">
        <v>1474</v>
      </c>
      <c r="C6641" s="54" t="s">
        <v>1475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71</v>
      </c>
      <c r="O6641" s="54" t="s">
        <v>90</v>
      </c>
      <c r="P6641" s="54" t="s">
        <v>480</v>
      </c>
      <c r="Q6641" s="88"/>
    </row>
    <row r="6642" spans="1:17" ht="15" customHeight="1" x14ac:dyDescent="0.25">
      <c r="A6642" s="50">
        <v>24816</v>
      </c>
      <c r="B6642" s="50" t="s">
        <v>6922</v>
      </c>
      <c r="C6642" s="50" t="s">
        <v>6923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71</v>
      </c>
      <c r="O6642" s="50" t="s">
        <v>72</v>
      </c>
      <c r="P6642" s="50"/>
      <c r="Q6642" s="87"/>
    </row>
    <row r="6643" spans="1:17" ht="15" customHeight="1" x14ac:dyDescent="0.25">
      <c r="A6643" s="50">
        <v>24862</v>
      </c>
      <c r="B6643" s="50" t="s">
        <v>6924</v>
      </c>
      <c r="C6643" s="50" t="s">
        <v>6925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71</v>
      </c>
      <c r="O6643" s="50" t="s">
        <v>72</v>
      </c>
      <c r="P6643" s="50"/>
      <c r="Q6643" s="87"/>
    </row>
    <row r="6644" spans="1:17" ht="15" customHeight="1" x14ac:dyDescent="0.25">
      <c r="A6644" s="50">
        <v>21757</v>
      </c>
      <c r="B6644" s="50" t="s">
        <v>6926</v>
      </c>
      <c r="C6644" s="50" t="s">
        <v>6927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71</v>
      </c>
      <c r="O6644" s="50" t="s">
        <v>72</v>
      </c>
      <c r="P6644" s="50"/>
      <c r="Q6644" s="87"/>
    </row>
    <row r="6645" spans="1:17" ht="15" customHeight="1" x14ac:dyDescent="0.25">
      <c r="A6645" s="50">
        <v>21756</v>
      </c>
      <c r="B6645" s="50" t="s">
        <v>6928</v>
      </c>
      <c r="C6645" s="50" t="s">
        <v>6929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71</v>
      </c>
      <c r="O6645" s="50" t="s">
        <v>72</v>
      </c>
      <c r="P6645" s="50"/>
      <c r="Q6645" s="87"/>
    </row>
    <row r="6646" spans="1:17" ht="15" customHeight="1" x14ac:dyDescent="0.25">
      <c r="A6646" s="50">
        <v>21758</v>
      </c>
      <c r="B6646" s="50" t="s">
        <v>6930</v>
      </c>
      <c r="C6646" s="50" t="s">
        <v>6931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71</v>
      </c>
      <c r="O6646" s="50" t="s">
        <v>72</v>
      </c>
      <c r="P6646" s="50"/>
      <c r="Q6646" s="87"/>
    </row>
    <row r="6647" spans="1:17" ht="15" customHeight="1" x14ac:dyDescent="0.25">
      <c r="A6647" s="50">
        <v>10522</v>
      </c>
      <c r="B6647" s="50" t="s">
        <v>6932</v>
      </c>
      <c r="C6647" s="50" t="s">
        <v>6933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71</v>
      </c>
      <c r="O6647" s="50" t="s">
        <v>72</v>
      </c>
      <c r="P6647" s="50"/>
      <c r="Q6647" s="87"/>
    </row>
    <row r="6648" spans="1:17" ht="15" customHeight="1" x14ac:dyDescent="0.25">
      <c r="A6648" s="50">
        <v>10528</v>
      </c>
      <c r="B6648" s="50" t="s">
        <v>6934</v>
      </c>
      <c r="C6648" s="50" t="s">
        <v>6935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71</v>
      </c>
      <c r="O6648" s="50" t="s">
        <v>72</v>
      </c>
      <c r="P6648" s="50"/>
      <c r="Q6648" s="87"/>
    </row>
    <row r="6649" spans="1:17" ht="15" customHeight="1" x14ac:dyDescent="0.25">
      <c r="A6649" s="50">
        <v>10524</v>
      </c>
      <c r="B6649" s="50" t="s">
        <v>6936</v>
      </c>
      <c r="C6649" s="50" t="s">
        <v>6937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71</v>
      </c>
      <c r="O6649" s="50" t="s">
        <v>72</v>
      </c>
      <c r="P6649" s="50"/>
      <c r="Q6649" s="87"/>
    </row>
    <row r="6650" spans="1:17" ht="15" customHeight="1" x14ac:dyDescent="0.25">
      <c r="A6650" s="50">
        <v>10527</v>
      </c>
      <c r="B6650" s="50" t="s">
        <v>6938</v>
      </c>
      <c r="C6650" s="50" t="s">
        <v>6939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71</v>
      </c>
      <c r="O6650" s="50" t="s">
        <v>72</v>
      </c>
      <c r="P6650" s="50"/>
      <c r="Q6650" s="87"/>
    </row>
    <row r="6651" spans="1:17" ht="15" customHeight="1" x14ac:dyDescent="0.25">
      <c r="A6651" s="54">
        <v>10512</v>
      </c>
      <c r="B6651" s="54" t="s">
        <v>1215</v>
      </c>
      <c r="C6651" s="54" t="s">
        <v>1216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71</v>
      </c>
      <c r="O6651" s="54" t="s">
        <v>72</v>
      </c>
      <c r="P6651" s="54" t="s">
        <v>480</v>
      </c>
      <c r="Q6651" s="88"/>
    </row>
    <row r="6652" spans="1:17" ht="15" customHeight="1" x14ac:dyDescent="0.25">
      <c r="A6652" s="50">
        <v>23737</v>
      </c>
      <c r="B6652" s="50" t="s">
        <v>6940</v>
      </c>
      <c r="C6652" s="50" t="s">
        <v>6941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71</v>
      </c>
      <c r="O6652" s="50" t="s">
        <v>72</v>
      </c>
      <c r="P6652" s="50"/>
      <c r="Q6652" s="87"/>
    </row>
    <row r="6653" spans="1:17" ht="15" customHeight="1" x14ac:dyDescent="0.25">
      <c r="A6653" s="50">
        <v>22943</v>
      </c>
      <c r="B6653" s="50" t="s">
        <v>6942</v>
      </c>
      <c r="C6653" s="50" t="s">
        <v>6943</v>
      </c>
      <c r="D6653" s="70"/>
      <c r="E6653" s="50">
        <v>22</v>
      </c>
      <c r="F6653" s="50">
        <v>5</v>
      </c>
      <c r="G6653" s="62">
        <v>1.8949</v>
      </c>
      <c r="H6653" s="62">
        <f t="shared" si="325"/>
        <v>2.3117779999999999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71</v>
      </c>
      <c r="O6653" s="50" t="s">
        <v>72</v>
      </c>
      <c r="P6653" s="50"/>
      <c r="Q6653" s="94">
        <v>46206</v>
      </c>
    </row>
    <row r="6654" spans="1:17" ht="15" customHeight="1" x14ac:dyDescent="0.25">
      <c r="A6654" s="50">
        <v>22945</v>
      </c>
      <c r="B6654" s="50" t="s">
        <v>6944</v>
      </c>
      <c r="C6654" s="50" t="s">
        <v>6945</v>
      </c>
      <c r="D6654" s="70"/>
      <c r="E6654" s="50">
        <v>22</v>
      </c>
      <c r="F6654" s="50">
        <v>5</v>
      </c>
      <c r="G6654" s="62">
        <v>1.8949</v>
      </c>
      <c r="H6654" s="62">
        <f t="shared" si="325"/>
        <v>2.3117779999999999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71</v>
      </c>
      <c r="O6654" s="50" t="s">
        <v>72</v>
      </c>
      <c r="P6654" s="50"/>
      <c r="Q6654" s="94">
        <v>46206</v>
      </c>
    </row>
    <row r="6655" spans="1:17" ht="15" customHeight="1" x14ac:dyDescent="0.25">
      <c r="A6655" s="50">
        <v>22944</v>
      </c>
      <c r="B6655" s="50" t="s">
        <v>6946</v>
      </c>
      <c r="C6655" s="50" t="s">
        <v>6947</v>
      </c>
      <c r="D6655" s="70"/>
      <c r="E6655" s="50">
        <v>22</v>
      </c>
      <c r="F6655" s="50">
        <v>5</v>
      </c>
      <c r="G6655" s="62">
        <v>1.8949</v>
      </c>
      <c r="H6655" s="62">
        <f t="shared" si="325"/>
        <v>2.3117779999999999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71</v>
      </c>
      <c r="O6655" s="50" t="s">
        <v>72</v>
      </c>
      <c r="P6655" s="50"/>
      <c r="Q6655" s="94">
        <v>46206</v>
      </c>
    </row>
    <row r="6656" spans="1:17" ht="15" customHeight="1" x14ac:dyDescent="0.25">
      <c r="A6656" s="50">
        <v>25076</v>
      </c>
      <c r="B6656" s="50" t="s">
        <v>6948</v>
      </c>
      <c r="C6656" s="50" t="s">
        <v>6949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71</v>
      </c>
      <c r="O6656" s="50" t="s">
        <v>72</v>
      </c>
      <c r="P6656" s="50"/>
      <c r="Q6656" s="87"/>
    </row>
    <row r="6657" spans="1:17" ht="15" customHeight="1" x14ac:dyDescent="0.25">
      <c r="A6657" s="50">
        <v>23541</v>
      </c>
      <c r="B6657" s="50" t="s">
        <v>6950</v>
      </c>
      <c r="C6657" s="50" t="s">
        <v>6951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71</v>
      </c>
      <c r="O6657" s="50" t="s">
        <v>72</v>
      </c>
      <c r="P6657" s="50"/>
      <c r="Q6657" s="87"/>
    </row>
    <row r="6658" spans="1:17" ht="15" customHeight="1" x14ac:dyDescent="0.25">
      <c r="A6658" s="50">
        <v>10572</v>
      </c>
      <c r="B6658" s="50" t="s">
        <v>6952</v>
      </c>
      <c r="C6658" s="50" t="s">
        <v>6953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71</v>
      </c>
      <c r="O6658" s="50" t="s">
        <v>90</v>
      </c>
      <c r="P6658" s="50"/>
      <c r="Q6658" s="87"/>
    </row>
    <row r="6659" spans="1:17" ht="15" customHeight="1" x14ac:dyDescent="0.25">
      <c r="A6659" s="50">
        <v>10567</v>
      </c>
      <c r="B6659" s="50" t="s">
        <v>6954</v>
      </c>
      <c r="C6659" s="50" t="s">
        <v>6955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71</v>
      </c>
      <c r="O6659" s="50" t="s">
        <v>90</v>
      </c>
      <c r="P6659" s="50"/>
      <c r="Q6659" s="87"/>
    </row>
    <row r="6660" spans="1:17" ht="15" customHeight="1" x14ac:dyDescent="0.25">
      <c r="A6660" s="50">
        <v>10568</v>
      </c>
      <c r="B6660" s="50" t="s">
        <v>6956</v>
      </c>
      <c r="C6660" s="50" t="s">
        <v>6957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71</v>
      </c>
      <c r="O6660" s="50" t="s">
        <v>90</v>
      </c>
      <c r="P6660" s="50"/>
      <c r="Q6660" s="87"/>
    </row>
    <row r="6661" spans="1:17" ht="15" customHeight="1" x14ac:dyDescent="0.25">
      <c r="A6661" s="50">
        <v>10582</v>
      </c>
      <c r="B6661" s="50" t="s">
        <v>6958</v>
      </c>
      <c r="C6661" s="50" t="s">
        <v>6959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71</v>
      </c>
      <c r="O6661" s="50" t="s">
        <v>90</v>
      </c>
      <c r="P6661" s="50"/>
      <c r="Q6661" s="87"/>
    </row>
    <row r="6662" spans="1:17" ht="15" customHeight="1" x14ac:dyDescent="0.25">
      <c r="A6662" s="54">
        <v>24145</v>
      </c>
      <c r="B6662" s="54" t="s">
        <v>1602</v>
      </c>
      <c r="C6662" s="54" t="s">
        <v>1603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71</v>
      </c>
      <c r="O6662" s="54" t="s">
        <v>81</v>
      </c>
      <c r="P6662" s="54" t="s">
        <v>480</v>
      </c>
      <c r="Q6662" s="88"/>
    </row>
    <row r="6663" spans="1:17" ht="15" customHeight="1" x14ac:dyDescent="0.25">
      <c r="A6663" s="54">
        <v>24144</v>
      </c>
      <c r="B6663" s="54" t="s">
        <v>1600</v>
      </c>
      <c r="C6663" s="54" t="s">
        <v>1601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71</v>
      </c>
      <c r="O6663" s="54" t="s">
        <v>81</v>
      </c>
      <c r="P6663" s="54" t="s">
        <v>480</v>
      </c>
      <c r="Q6663" s="88"/>
    </row>
    <row r="6664" spans="1:17" ht="15" customHeight="1" x14ac:dyDescent="0.25">
      <c r="A6664" s="54">
        <v>24142</v>
      </c>
      <c r="B6664" s="54" t="s">
        <v>1596</v>
      </c>
      <c r="C6664" s="54" t="s">
        <v>1597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71</v>
      </c>
      <c r="O6664" s="54" t="s">
        <v>81</v>
      </c>
      <c r="P6664" s="54" t="s">
        <v>480</v>
      </c>
      <c r="Q6664" s="88"/>
    </row>
    <row r="6665" spans="1:17" ht="15" customHeight="1" x14ac:dyDescent="0.25">
      <c r="A6665" s="54">
        <v>24143</v>
      </c>
      <c r="B6665" s="54" t="s">
        <v>1598</v>
      </c>
      <c r="C6665" s="54" t="s">
        <v>1599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71</v>
      </c>
      <c r="O6665" s="54" t="s">
        <v>81</v>
      </c>
      <c r="P6665" s="54" t="s">
        <v>480</v>
      </c>
      <c r="Q6665" s="88"/>
    </row>
    <row r="6666" spans="1:17" ht="15" customHeight="1" x14ac:dyDescent="0.25">
      <c r="A6666" s="50">
        <v>26539</v>
      </c>
      <c r="B6666" s="50" t="s">
        <v>6960</v>
      </c>
      <c r="C6666" s="50" t="s">
        <v>6961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71</v>
      </c>
      <c r="O6666" s="50" t="s">
        <v>72</v>
      </c>
      <c r="P6666" s="50"/>
      <c r="Q6666" s="87"/>
    </row>
    <row r="6667" spans="1:17" ht="15" customHeight="1" x14ac:dyDescent="0.25">
      <c r="A6667" s="50">
        <v>17255</v>
      </c>
      <c r="B6667" s="50" t="s">
        <v>6962</v>
      </c>
      <c r="C6667" s="50" t="s">
        <v>6963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71</v>
      </c>
      <c r="O6667" s="50" t="s">
        <v>81</v>
      </c>
      <c r="P6667" s="50"/>
      <c r="Q6667" s="87"/>
    </row>
    <row r="6668" spans="1:17" ht="15" customHeight="1" x14ac:dyDescent="0.25">
      <c r="A6668" s="50">
        <v>17253</v>
      </c>
      <c r="B6668" s="50" t="s">
        <v>6964</v>
      </c>
      <c r="C6668" s="50" t="s">
        <v>6965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71</v>
      </c>
      <c r="O6668" s="50" t="s">
        <v>81</v>
      </c>
      <c r="P6668" s="50"/>
      <c r="Q6668" s="87"/>
    </row>
    <row r="6669" spans="1:17" ht="15" customHeight="1" x14ac:dyDescent="0.25">
      <c r="A6669" s="50">
        <v>17254</v>
      </c>
      <c r="B6669" s="50" t="s">
        <v>6966</v>
      </c>
      <c r="C6669" s="50" t="s">
        <v>6967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71</v>
      </c>
      <c r="O6669" s="50" t="s">
        <v>81</v>
      </c>
      <c r="P6669" s="50"/>
      <c r="Q6669" s="87"/>
    </row>
    <row r="6670" spans="1:17" ht="15" customHeight="1" x14ac:dyDescent="0.25">
      <c r="A6670" s="50">
        <v>23055</v>
      </c>
      <c r="B6670" s="50" t="s">
        <v>6968</v>
      </c>
      <c r="C6670" s="50" t="s">
        <v>6969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71</v>
      </c>
      <c r="O6670" s="50" t="s">
        <v>81</v>
      </c>
      <c r="P6670" s="50"/>
      <c r="Q6670" s="87"/>
    </row>
    <row r="6671" spans="1:17" ht="15" customHeight="1" x14ac:dyDescent="0.25">
      <c r="A6671" s="50">
        <v>10678</v>
      </c>
      <c r="B6671" s="50" t="s">
        <v>6970</v>
      </c>
      <c r="C6671" s="50" t="s">
        <v>6971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71</v>
      </c>
      <c r="O6671" s="50" t="s">
        <v>72</v>
      </c>
      <c r="P6671" s="50"/>
      <c r="Q6671" s="87"/>
    </row>
    <row r="6672" spans="1:17" ht="15" customHeight="1" x14ac:dyDescent="0.25">
      <c r="A6672" s="50">
        <v>10701</v>
      </c>
      <c r="B6672" s="50" t="s">
        <v>6972</v>
      </c>
      <c r="C6672" s="50" t="s">
        <v>6973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71</v>
      </c>
      <c r="O6672" s="50" t="s">
        <v>72</v>
      </c>
      <c r="P6672" s="50"/>
      <c r="Q6672" s="87"/>
    </row>
    <row r="6673" spans="1:17" ht="15" customHeight="1" x14ac:dyDescent="0.25">
      <c r="A6673" s="50">
        <v>17263</v>
      </c>
      <c r="B6673" s="50" t="s">
        <v>6974</v>
      </c>
      <c r="C6673" s="50" t="s">
        <v>6975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71</v>
      </c>
      <c r="O6673" s="50" t="s">
        <v>72</v>
      </c>
      <c r="P6673" s="50"/>
      <c r="Q6673" s="87"/>
    </row>
    <row r="6674" spans="1:17" ht="15" customHeight="1" x14ac:dyDescent="0.25">
      <c r="A6674" s="50">
        <v>17260</v>
      </c>
      <c r="B6674" s="50" t="s">
        <v>6976</v>
      </c>
      <c r="C6674" s="50" t="s">
        <v>6977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71</v>
      </c>
      <c r="O6674" s="50" t="s">
        <v>72</v>
      </c>
      <c r="P6674" s="50"/>
      <c r="Q6674" s="87"/>
    </row>
    <row r="6675" spans="1:17" ht="15" customHeight="1" x14ac:dyDescent="0.25">
      <c r="A6675" s="50">
        <v>17261</v>
      </c>
      <c r="B6675" s="50" t="s">
        <v>6978</v>
      </c>
      <c r="C6675" s="50" t="s">
        <v>6979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71</v>
      </c>
      <c r="O6675" s="50" t="s">
        <v>72</v>
      </c>
      <c r="P6675" s="50"/>
      <c r="Q6675" s="87"/>
    </row>
    <row r="6676" spans="1:17" ht="15" customHeight="1" x14ac:dyDescent="0.25">
      <c r="A6676" s="50">
        <v>17267</v>
      </c>
      <c r="B6676" s="50" t="s">
        <v>6980</v>
      </c>
      <c r="C6676" s="50" t="s">
        <v>6981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71</v>
      </c>
      <c r="O6676" s="50" t="s">
        <v>72</v>
      </c>
      <c r="P6676" s="50"/>
      <c r="Q6676" s="87"/>
    </row>
    <row r="6677" spans="1:17" ht="15" customHeight="1" x14ac:dyDescent="0.25">
      <c r="A6677" s="50">
        <v>17268</v>
      </c>
      <c r="B6677" s="50" t="s">
        <v>6982</v>
      </c>
      <c r="C6677" s="50" t="s">
        <v>6983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71</v>
      </c>
      <c r="O6677" s="50" t="s">
        <v>72</v>
      </c>
      <c r="P6677" s="50"/>
      <c r="Q6677" s="87"/>
    </row>
    <row r="6678" spans="1:17" ht="15" customHeight="1" x14ac:dyDescent="0.25">
      <c r="A6678" s="50">
        <v>10705</v>
      </c>
      <c r="B6678" s="50" t="s">
        <v>6984</v>
      </c>
      <c r="C6678" s="50" t="s">
        <v>6985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71</v>
      </c>
      <c r="O6678" s="50" t="s">
        <v>81</v>
      </c>
      <c r="P6678" s="50"/>
      <c r="Q6678" s="87"/>
    </row>
    <row r="6679" spans="1:17" ht="15" customHeight="1" x14ac:dyDescent="0.25">
      <c r="A6679" s="50">
        <v>10725</v>
      </c>
      <c r="B6679" s="50" t="s">
        <v>6986</v>
      </c>
      <c r="C6679" s="50" t="s">
        <v>6987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71</v>
      </c>
      <c r="O6679" s="50" t="s">
        <v>1194</v>
      </c>
      <c r="P6679" s="50"/>
      <c r="Q6679" s="87"/>
    </row>
    <row r="6680" spans="1:17" ht="15" customHeight="1" x14ac:dyDescent="0.25">
      <c r="A6680" s="50">
        <v>10726</v>
      </c>
      <c r="B6680" s="50" t="s">
        <v>6988</v>
      </c>
      <c r="C6680" s="50" t="s">
        <v>6989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71</v>
      </c>
      <c r="O6680" s="50" t="s">
        <v>1194</v>
      </c>
      <c r="P6680" s="50"/>
      <c r="Q6680" s="87"/>
    </row>
    <row r="6681" spans="1:17" ht="15" customHeight="1" x14ac:dyDescent="0.25">
      <c r="A6681" s="50">
        <v>10739</v>
      </c>
      <c r="B6681" s="50" t="s">
        <v>6990</v>
      </c>
      <c r="C6681" s="50" t="s">
        <v>6991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71</v>
      </c>
      <c r="O6681" s="50" t="s">
        <v>81</v>
      </c>
      <c r="P6681" s="50"/>
      <c r="Q6681" s="87"/>
    </row>
    <row r="6682" spans="1:17" ht="15" customHeight="1" x14ac:dyDescent="0.25">
      <c r="A6682" s="50">
        <v>10762</v>
      </c>
      <c r="B6682" s="50" t="s">
        <v>6992</v>
      </c>
      <c r="C6682" s="50" t="s">
        <v>6993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71</v>
      </c>
      <c r="O6682" s="50" t="s">
        <v>81</v>
      </c>
      <c r="P6682" s="50"/>
      <c r="Q6682" s="87"/>
    </row>
    <row r="6683" spans="1:17" ht="15" customHeight="1" x14ac:dyDescent="0.25">
      <c r="A6683" s="50">
        <v>10756</v>
      </c>
      <c r="B6683" s="50" t="s">
        <v>6994</v>
      </c>
      <c r="C6683" s="50" t="s">
        <v>6995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71</v>
      </c>
      <c r="O6683" s="50" t="s">
        <v>81</v>
      </c>
      <c r="P6683" s="50"/>
      <c r="Q6683" s="87"/>
    </row>
    <row r="6684" spans="1:17" ht="15" customHeight="1" x14ac:dyDescent="0.25">
      <c r="A6684" s="50">
        <v>26767</v>
      </c>
      <c r="B6684" s="50" t="s">
        <v>6996</v>
      </c>
      <c r="C6684" s="50" t="s">
        <v>6997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71</v>
      </c>
      <c r="O6684" s="50" t="s">
        <v>81</v>
      </c>
      <c r="P6684" s="50"/>
      <c r="Q6684" s="87"/>
    </row>
    <row r="6685" spans="1:17" ht="15" customHeight="1" x14ac:dyDescent="0.25">
      <c r="A6685" s="50">
        <v>10759</v>
      </c>
      <c r="B6685" s="50" t="s">
        <v>6998</v>
      </c>
      <c r="C6685" s="50" t="s">
        <v>6999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71</v>
      </c>
      <c r="O6685" s="50" t="s">
        <v>81</v>
      </c>
      <c r="P6685" s="50"/>
      <c r="Q6685" s="87"/>
    </row>
    <row r="6686" spans="1:17" ht="15" customHeight="1" x14ac:dyDescent="0.25">
      <c r="A6686" s="50">
        <v>23147</v>
      </c>
      <c r="B6686" s="50" t="s">
        <v>7000</v>
      </c>
      <c r="C6686" s="50" t="s">
        <v>7001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71</v>
      </c>
      <c r="O6686" s="50" t="s">
        <v>81</v>
      </c>
      <c r="P6686" s="50"/>
      <c r="Q6686" s="87"/>
    </row>
    <row r="6687" spans="1:17" ht="15" customHeight="1" x14ac:dyDescent="0.25">
      <c r="A6687" s="50">
        <v>10760</v>
      </c>
      <c r="B6687" s="50" t="s">
        <v>7002</v>
      </c>
      <c r="C6687" s="50" t="s">
        <v>7003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71</v>
      </c>
      <c r="O6687" s="50" t="s">
        <v>81</v>
      </c>
      <c r="P6687" s="50"/>
      <c r="Q6687" s="87"/>
    </row>
    <row r="6688" spans="1:17" ht="15" customHeight="1" x14ac:dyDescent="0.25">
      <c r="A6688" s="50">
        <v>10750</v>
      </c>
      <c r="B6688" s="50" t="s">
        <v>7004</v>
      </c>
      <c r="C6688" s="50" t="s">
        <v>7005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71</v>
      </c>
      <c r="O6688" s="50" t="s">
        <v>81</v>
      </c>
      <c r="P6688" s="50"/>
      <c r="Q6688" s="87"/>
    </row>
    <row r="6689" spans="1:17" ht="15" customHeight="1" x14ac:dyDescent="0.25">
      <c r="A6689" s="50">
        <v>21730</v>
      </c>
      <c r="B6689" s="50" t="s">
        <v>7006</v>
      </c>
      <c r="C6689" s="50" t="s">
        <v>7007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71</v>
      </c>
      <c r="O6689" s="50" t="s">
        <v>90</v>
      </c>
      <c r="P6689" s="50"/>
      <c r="Q6689" s="87"/>
    </row>
    <row r="6690" spans="1:17" ht="15" customHeight="1" x14ac:dyDescent="0.25">
      <c r="A6690" s="54">
        <v>25124</v>
      </c>
      <c r="B6690" s="54" t="s">
        <v>1682</v>
      </c>
      <c r="C6690" s="54" t="s">
        <v>1683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25"/>
        <v>1.0917779999999999</v>
      </c>
      <c r="I6690" s="54">
        <v>10</v>
      </c>
      <c r="J6690" s="54">
        <v>6</v>
      </c>
      <c r="K6690" s="54">
        <v>60</v>
      </c>
      <c r="L6690" s="54">
        <f t="shared" si="326"/>
        <v>0</v>
      </c>
      <c r="M6690" s="54">
        <f t="shared" si="327"/>
        <v>0</v>
      </c>
      <c r="N6690" s="54" t="s">
        <v>71</v>
      </c>
      <c r="O6690" s="54" t="s">
        <v>90</v>
      </c>
      <c r="P6690" s="54" t="s">
        <v>480</v>
      </c>
      <c r="Q6690" s="88"/>
    </row>
    <row r="6691" spans="1:17" ht="15" customHeight="1" x14ac:dyDescent="0.25">
      <c r="A6691" s="54">
        <v>25120</v>
      </c>
      <c r="B6691" s="54" t="s">
        <v>1678</v>
      </c>
      <c r="C6691" s="54" t="s">
        <v>1679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25"/>
        <v>1.0917779999999999</v>
      </c>
      <c r="I6691" s="54">
        <v>10</v>
      </c>
      <c r="J6691" s="54">
        <v>6</v>
      </c>
      <c r="K6691" s="54">
        <v>60</v>
      </c>
      <c r="L6691" s="54">
        <f t="shared" si="326"/>
        <v>0</v>
      </c>
      <c r="M6691" s="54">
        <f t="shared" si="327"/>
        <v>0</v>
      </c>
      <c r="N6691" s="54" t="s">
        <v>71</v>
      </c>
      <c r="O6691" s="54" t="s">
        <v>90</v>
      </c>
      <c r="P6691" s="54" t="s">
        <v>480</v>
      </c>
      <c r="Q6691" s="88"/>
    </row>
    <row r="6692" spans="1:17" ht="15" customHeight="1" x14ac:dyDescent="0.25">
      <c r="A6692" s="54">
        <v>25123</v>
      </c>
      <c r="B6692" s="54" t="s">
        <v>1680</v>
      </c>
      <c r="C6692" s="54" t="s">
        <v>1681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71</v>
      </c>
      <c r="O6692" s="54" t="s">
        <v>90</v>
      </c>
      <c r="P6692" s="54" t="s">
        <v>480</v>
      </c>
      <c r="Q6692" s="88"/>
    </row>
    <row r="6693" spans="1:17" ht="15" customHeight="1" x14ac:dyDescent="0.25">
      <c r="A6693" s="54">
        <v>21729</v>
      </c>
      <c r="B6693" s="54" t="s">
        <v>1464</v>
      </c>
      <c r="C6693" s="54" t="s">
        <v>1465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71</v>
      </c>
      <c r="O6693" s="54" t="s">
        <v>90</v>
      </c>
      <c r="P6693" s="54" t="s">
        <v>480</v>
      </c>
      <c r="Q6693" s="88"/>
    </row>
    <row r="6694" spans="1:17" ht="15" customHeight="1" x14ac:dyDescent="0.25">
      <c r="A6694" s="50">
        <v>26699</v>
      </c>
      <c r="B6694" s="50" t="s">
        <v>7008</v>
      </c>
      <c r="C6694" s="50" t="s">
        <v>7009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71</v>
      </c>
      <c r="O6694" s="50" t="s">
        <v>90</v>
      </c>
      <c r="P6694" s="50"/>
      <c r="Q6694" s="87"/>
    </row>
    <row r="6695" spans="1:17" ht="15" customHeight="1" x14ac:dyDescent="0.25">
      <c r="A6695" s="50">
        <v>26698</v>
      </c>
      <c r="B6695" s="50" t="s">
        <v>7010</v>
      </c>
      <c r="C6695" s="50" t="s">
        <v>7011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71</v>
      </c>
      <c r="O6695" s="50" t="s">
        <v>90</v>
      </c>
      <c r="P6695" s="50"/>
      <c r="Q6695" s="87"/>
    </row>
    <row r="6696" spans="1:17" ht="15" customHeight="1" x14ac:dyDescent="0.25">
      <c r="A6696" s="54">
        <v>20809</v>
      </c>
      <c r="B6696" s="54" t="s">
        <v>1371</v>
      </c>
      <c r="C6696" s="54" t="s">
        <v>1372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71</v>
      </c>
      <c r="O6696" s="54" t="s">
        <v>90</v>
      </c>
      <c r="P6696" s="54" t="s">
        <v>480</v>
      </c>
      <c r="Q6696" s="88"/>
    </row>
    <row r="6697" spans="1:17" ht="15" customHeight="1" x14ac:dyDescent="0.25">
      <c r="A6697" s="54">
        <v>20808</v>
      </c>
      <c r="B6697" s="54" t="s">
        <v>1369</v>
      </c>
      <c r="C6697" s="54" t="s">
        <v>1370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71</v>
      </c>
      <c r="O6697" s="54" t="s">
        <v>90</v>
      </c>
      <c r="P6697" s="54" t="s">
        <v>480</v>
      </c>
      <c r="Q6697" s="88"/>
    </row>
    <row r="6698" spans="1:17" ht="15" customHeight="1" x14ac:dyDescent="0.25">
      <c r="A6698" s="50">
        <v>21460</v>
      </c>
      <c r="B6698" s="50" t="s">
        <v>7012</v>
      </c>
      <c r="C6698" s="50" t="s">
        <v>7013</v>
      </c>
      <c r="D6698" s="70"/>
      <c r="E6698" s="50">
        <v>10</v>
      </c>
      <c r="F6698" s="50">
        <v>12</v>
      </c>
      <c r="G6698" s="62">
        <v>3.1549</v>
      </c>
      <c r="H6698" s="62">
        <f t="shared" si="325"/>
        <v>3.4703900000000001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71</v>
      </c>
      <c r="O6698" s="50" t="s">
        <v>112</v>
      </c>
      <c r="P6698" s="50"/>
      <c r="Q6698" s="87"/>
    </row>
    <row r="6699" spans="1:17" ht="15" customHeight="1" x14ac:dyDescent="0.25">
      <c r="A6699" s="50">
        <v>10801</v>
      </c>
      <c r="B6699" s="50" t="s">
        <v>7014</v>
      </c>
      <c r="C6699" s="50" t="s">
        <v>7015</v>
      </c>
      <c r="D6699" s="70"/>
      <c r="E6699" s="50">
        <v>10</v>
      </c>
      <c r="F6699" s="50">
        <v>12</v>
      </c>
      <c r="G6699" s="62">
        <v>3.1549</v>
      </c>
      <c r="H6699" s="62">
        <f t="shared" si="325"/>
        <v>3.4703900000000001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71</v>
      </c>
      <c r="O6699" s="50" t="s">
        <v>112</v>
      </c>
      <c r="P6699" s="50"/>
      <c r="Q6699" s="87"/>
    </row>
    <row r="6700" spans="1:17" ht="15" customHeight="1" x14ac:dyDescent="0.25">
      <c r="A6700" s="54">
        <v>21458</v>
      </c>
      <c r="B6700" s="54" t="s">
        <v>1442</v>
      </c>
      <c r="C6700" s="54" t="s">
        <v>1443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71</v>
      </c>
      <c r="O6700" s="54" t="s">
        <v>112</v>
      </c>
      <c r="P6700" s="54" t="s">
        <v>480</v>
      </c>
      <c r="Q6700" s="88"/>
    </row>
    <row r="6701" spans="1:17" ht="15" customHeight="1" x14ac:dyDescent="0.25">
      <c r="A6701" s="54">
        <v>21459</v>
      </c>
      <c r="B6701" s="54" t="s">
        <v>1444</v>
      </c>
      <c r="C6701" s="54" t="s">
        <v>1445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71</v>
      </c>
      <c r="O6701" s="54" t="s">
        <v>112</v>
      </c>
      <c r="P6701" s="54" t="s">
        <v>480</v>
      </c>
      <c r="Q6701" s="88"/>
    </row>
    <row r="6702" spans="1:17" ht="15" customHeight="1" x14ac:dyDescent="0.25">
      <c r="A6702" s="56">
        <v>22121</v>
      </c>
      <c r="B6702" s="56" t="s">
        <v>7378</v>
      </c>
      <c r="C6702" s="56" t="s">
        <v>7379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71</v>
      </c>
      <c r="O6702" s="56" t="s">
        <v>7260</v>
      </c>
      <c r="P6702" s="56"/>
      <c r="Q6702" s="93"/>
    </row>
    <row r="6703" spans="1:17" ht="15" customHeight="1" x14ac:dyDescent="0.25">
      <c r="A6703" s="56">
        <v>10846</v>
      </c>
      <c r="B6703" s="56" t="s">
        <v>7284</v>
      </c>
      <c r="C6703" s="56" t="s">
        <v>7285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71</v>
      </c>
      <c r="O6703" s="56" t="s">
        <v>7260</v>
      </c>
      <c r="P6703" s="56"/>
      <c r="Q6703" s="93"/>
    </row>
    <row r="6704" spans="1:17" ht="15" customHeight="1" x14ac:dyDescent="0.25">
      <c r="A6704" s="56">
        <v>22120</v>
      </c>
      <c r="B6704" s="56" t="s">
        <v>7376</v>
      </c>
      <c r="C6704" s="56" t="s">
        <v>7377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71</v>
      </c>
      <c r="O6704" s="56" t="s">
        <v>7260</v>
      </c>
      <c r="P6704" s="56"/>
      <c r="Q6704" s="93"/>
    </row>
    <row r="6705" spans="1:17" ht="15" customHeight="1" x14ac:dyDescent="0.25">
      <c r="A6705" s="56">
        <v>23467</v>
      </c>
      <c r="B6705" s="56" t="s">
        <v>7422</v>
      </c>
      <c r="C6705" s="56" t="s">
        <v>7423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71</v>
      </c>
      <c r="O6705" s="56" t="s">
        <v>7260</v>
      </c>
      <c r="P6705" s="56"/>
      <c r="Q6705" s="93"/>
    </row>
    <row r="6706" spans="1:17" ht="15" customHeight="1" x14ac:dyDescent="0.25">
      <c r="A6706" s="56">
        <v>10844</v>
      </c>
      <c r="B6706" s="56" t="s">
        <v>7282</v>
      </c>
      <c r="C6706" s="56" t="s">
        <v>7283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71</v>
      </c>
      <c r="O6706" s="56" t="s">
        <v>7260</v>
      </c>
      <c r="P6706" s="56"/>
      <c r="Q6706" s="93"/>
    </row>
    <row r="6707" spans="1:17" ht="15" customHeight="1" x14ac:dyDescent="0.25">
      <c r="A6707" s="50">
        <v>23698</v>
      </c>
      <c r="B6707" s="50" t="s">
        <v>7016</v>
      </c>
      <c r="C6707" s="50" t="s">
        <v>7017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71</v>
      </c>
      <c r="O6707" s="50" t="s">
        <v>72</v>
      </c>
      <c r="P6707" s="50"/>
      <c r="Q6707" s="87"/>
    </row>
    <row r="6708" spans="1:17" ht="15" customHeight="1" x14ac:dyDescent="0.25">
      <c r="A6708" s="50">
        <v>23697</v>
      </c>
      <c r="B6708" s="50" t="s">
        <v>7018</v>
      </c>
      <c r="C6708" s="50" t="s">
        <v>7019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71</v>
      </c>
      <c r="O6708" s="50" t="s">
        <v>72</v>
      </c>
      <c r="P6708" s="50"/>
      <c r="Q6708" s="87"/>
    </row>
    <row r="6709" spans="1:17" ht="15" customHeight="1" x14ac:dyDescent="0.25">
      <c r="A6709" s="50">
        <v>23695</v>
      </c>
      <c r="B6709" s="50" t="s">
        <v>7020</v>
      </c>
      <c r="C6709" s="50" t="s">
        <v>7021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71</v>
      </c>
      <c r="O6709" s="50" t="s">
        <v>72</v>
      </c>
      <c r="P6709" s="50"/>
      <c r="Q6709" s="87"/>
    </row>
    <row r="6710" spans="1:17" ht="15" customHeight="1" x14ac:dyDescent="0.25">
      <c r="A6710" s="50">
        <v>23691</v>
      </c>
      <c r="B6710" s="50" t="s">
        <v>7022</v>
      </c>
      <c r="C6710" s="50" t="s">
        <v>7023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71</v>
      </c>
      <c r="O6710" s="50" t="s">
        <v>81</v>
      </c>
      <c r="P6710" s="50"/>
      <c r="Q6710" s="87"/>
    </row>
    <row r="6711" spans="1:17" ht="15" customHeight="1" x14ac:dyDescent="0.25">
      <c r="A6711" s="50">
        <v>10863</v>
      </c>
      <c r="B6711" s="50" t="s">
        <v>7024</v>
      </c>
      <c r="C6711" s="50" t="s">
        <v>7025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71</v>
      </c>
      <c r="O6711" s="50" t="s">
        <v>81</v>
      </c>
      <c r="P6711" s="50"/>
      <c r="Q6711" s="87"/>
    </row>
    <row r="6712" spans="1:17" ht="15" customHeight="1" x14ac:dyDescent="0.25">
      <c r="A6712" s="56">
        <v>26647</v>
      </c>
      <c r="B6712" s="56" t="s">
        <v>7444</v>
      </c>
      <c r="C6712" s="56" t="s">
        <v>7445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71</v>
      </c>
      <c r="O6712" s="56" t="s">
        <v>7260</v>
      </c>
      <c r="P6712" s="56"/>
      <c r="Q6712" s="93"/>
    </row>
    <row r="6713" spans="1:17" ht="15" customHeight="1" x14ac:dyDescent="0.25">
      <c r="A6713" s="56">
        <v>23466</v>
      </c>
      <c r="B6713" s="56" t="s">
        <v>7420</v>
      </c>
      <c r="C6713" s="56" t="s">
        <v>7421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71</v>
      </c>
      <c r="O6713" s="56" t="s">
        <v>7260</v>
      </c>
      <c r="P6713" s="56"/>
      <c r="Q6713" s="93"/>
    </row>
    <row r="6714" spans="1:17" ht="15" customHeight="1" x14ac:dyDescent="0.25">
      <c r="A6714" s="56">
        <v>25214</v>
      </c>
      <c r="B6714" s="56" t="s">
        <v>7438</v>
      </c>
      <c r="C6714" s="56" t="s">
        <v>7439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71</v>
      </c>
      <c r="O6714" s="56" t="s">
        <v>7260</v>
      </c>
      <c r="P6714" s="56"/>
      <c r="Q6714" s="93"/>
    </row>
    <row r="6715" spans="1:17" ht="15" customHeight="1" x14ac:dyDescent="0.25">
      <c r="A6715" s="50">
        <v>19698</v>
      </c>
      <c r="B6715" s="50" t="s">
        <v>7026</v>
      </c>
      <c r="C6715" s="50" t="s">
        <v>7027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71</v>
      </c>
      <c r="O6715" s="50" t="s">
        <v>81</v>
      </c>
      <c r="P6715" s="50"/>
      <c r="Q6715" s="87"/>
    </row>
    <row r="6716" spans="1:17" ht="15" customHeight="1" x14ac:dyDescent="0.25">
      <c r="A6716" s="50">
        <v>26468</v>
      </c>
      <c r="B6716" s="50" t="s">
        <v>7028</v>
      </c>
      <c r="C6716" s="50" t="s">
        <v>7029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71</v>
      </c>
      <c r="O6716" s="50" t="s">
        <v>81</v>
      </c>
      <c r="P6716" s="50"/>
      <c r="Q6716" s="87"/>
    </row>
    <row r="6717" spans="1:17" ht="15" customHeight="1" x14ac:dyDescent="0.25">
      <c r="A6717" s="50">
        <v>19700</v>
      </c>
      <c r="B6717" s="50" t="s">
        <v>7030</v>
      </c>
      <c r="C6717" s="50" t="s">
        <v>7031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71</v>
      </c>
      <c r="O6717" s="50" t="s">
        <v>81</v>
      </c>
      <c r="P6717" s="50"/>
      <c r="Q6717" s="87"/>
    </row>
    <row r="6718" spans="1:17" ht="15" customHeight="1" x14ac:dyDescent="0.25">
      <c r="A6718" s="50">
        <v>19697</v>
      </c>
      <c r="B6718" s="50" t="s">
        <v>7032</v>
      </c>
      <c r="C6718" s="50" t="s">
        <v>7033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71</v>
      </c>
      <c r="O6718" s="50" t="s">
        <v>81</v>
      </c>
      <c r="P6718" s="50"/>
      <c r="Q6718" s="87"/>
    </row>
    <row r="6719" spans="1:17" ht="15" customHeight="1" x14ac:dyDescent="0.25">
      <c r="A6719" s="50">
        <v>19693</v>
      </c>
      <c r="B6719" s="50" t="s">
        <v>7034</v>
      </c>
      <c r="C6719" s="50" t="s">
        <v>7035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71</v>
      </c>
      <c r="O6719" s="50" t="s">
        <v>81</v>
      </c>
      <c r="P6719" s="50"/>
      <c r="Q6719" s="87"/>
    </row>
    <row r="6720" spans="1:17" ht="15" customHeight="1" x14ac:dyDescent="0.25">
      <c r="A6720" s="50">
        <v>19692</v>
      </c>
      <c r="B6720" s="50" t="s">
        <v>7036</v>
      </c>
      <c r="C6720" s="50" t="s">
        <v>7037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71</v>
      </c>
      <c r="O6720" s="50" t="s">
        <v>81</v>
      </c>
      <c r="P6720" s="50"/>
      <c r="Q6720" s="87"/>
    </row>
    <row r="6721" spans="1:17" ht="15" customHeight="1" x14ac:dyDescent="0.25">
      <c r="A6721" s="50">
        <v>26467</v>
      </c>
      <c r="B6721" s="50" t="s">
        <v>7038</v>
      </c>
      <c r="C6721" s="50" t="s">
        <v>7039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71</v>
      </c>
      <c r="O6721" s="50" t="s">
        <v>81</v>
      </c>
      <c r="P6721" s="50"/>
      <c r="Q6721" s="87"/>
    </row>
    <row r="6722" spans="1:17" ht="15" customHeight="1" x14ac:dyDescent="0.25">
      <c r="A6722" s="50">
        <v>19695</v>
      </c>
      <c r="B6722" s="50" t="s">
        <v>7040</v>
      </c>
      <c r="C6722" s="50" t="s">
        <v>7041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71</v>
      </c>
      <c r="O6722" s="50" t="s">
        <v>81</v>
      </c>
      <c r="P6722" s="50"/>
      <c r="Q6722" s="87"/>
    </row>
    <row r="6723" spans="1:17" ht="15" customHeight="1" x14ac:dyDescent="0.25">
      <c r="A6723" s="50">
        <v>25062</v>
      </c>
      <c r="B6723" s="50" t="s">
        <v>7042</v>
      </c>
      <c r="C6723" s="50" t="s">
        <v>7043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71</v>
      </c>
      <c r="O6723" s="50" t="s">
        <v>72</v>
      </c>
      <c r="P6723" s="50"/>
      <c r="Q6723" s="87"/>
    </row>
    <row r="6724" spans="1:17" ht="15" customHeight="1" x14ac:dyDescent="0.25">
      <c r="A6724" s="54">
        <v>26144</v>
      </c>
      <c r="B6724" s="54" t="s">
        <v>1724</v>
      </c>
      <c r="C6724" s="54" t="s">
        <v>1725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71</v>
      </c>
      <c r="O6724" s="54" t="s">
        <v>90</v>
      </c>
      <c r="P6724" s="54" t="s">
        <v>480</v>
      </c>
      <c r="Q6724" s="88"/>
    </row>
    <row r="6725" spans="1:17" ht="15" customHeight="1" x14ac:dyDescent="0.25">
      <c r="A6725" s="50">
        <v>22635</v>
      </c>
      <c r="B6725" s="50" t="s">
        <v>7044</v>
      </c>
      <c r="C6725" s="50" t="s">
        <v>7045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71</v>
      </c>
      <c r="O6725" s="50" t="s">
        <v>6287</v>
      </c>
      <c r="P6725" s="50"/>
      <c r="Q6725" s="87"/>
    </row>
    <row r="6726" spans="1:17" ht="15" customHeight="1" x14ac:dyDescent="0.25">
      <c r="A6726" s="50">
        <v>18162</v>
      </c>
      <c r="B6726" s="50" t="s">
        <v>7046</v>
      </c>
      <c r="C6726" s="50" t="s">
        <v>7047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71</v>
      </c>
      <c r="O6726" s="50" t="s">
        <v>6287</v>
      </c>
      <c r="P6726" s="50"/>
      <c r="Q6726" s="87"/>
    </row>
    <row r="6727" spans="1:17" ht="15" customHeight="1" x14ac:dyDescent="0.25">
      <c r="A6727" s="50">
        <v>22636</v>
      </c>
      <c r="B6727" s="50" t="s">
        <v>7048</v>
      </c>
      <c r="C6727" s="50" t="s">
        <v>7049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71</v>
      </c>
      <c r="O6727" s="50" t="s">
        <v>6287</v>
      </c>
      <c r="P6727" s="50"/>
      <c r="Q6727" s="87"/>
    </row>
    <row r="6728" spans="1:17" ht="15" customHeight="1" x14ac:dyDescent="0.25">
      <c r="A6728" s="54">
        <v>17299</v>
      </c>
      <c r="B6728" s="54" t="s">
        <v>1219</v>
      </c>
      <c r="C6728" s="54" t="s">
        <v>1220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71</v>
      </c>
      <c r="O6728" s="54" t="s">
        <v>1221</v>
      </c>
      <c r="P6728" s="54" t="s">
        <v>480</v>
      </c>
      <c r="Q6728" s="88"/>
    </row>
    <row r="6729" spans="1:17" ht="15" customHeight="1" x14ac:dyDescent="0.25">
      <c r="A6729" s="54">
        <v>17300</v>
      </c>
      <c r="B6729" s="54" t="s">
        <v>1222</v>
      </c>
      <c r="C6729" s="54" t="s">
        <v>1223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71</v>
      </c>
      <c r="O6729" s="54" t="s">
        <v>1221</v>
      </c>
      <c r="P6729" s="54" t="s">
        <v>480</v>
      </c>
      <c r="Q6729" s="88"/>
    </row>
    <row r="6730" spans="1:17" ht="15" customHeight="1" x14ac:dyDescent="0.25">
      <c r="A6730" s="50">
        <v>23536</v>
      </c>
      <c r="B6730" s="50" t="s">
        <v>7050</v>
      </c>
      <c r="C6730" s="50" t="s">
        <v>7051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71</v>
      </c>
      <c r="O6730" s="50" t="s">
        <v>1194</v>
      </c>
      <c r="P6730" s="50"/>
      <c r="Q6730" s="87"/>
    </row>
    <row r="6731" spans="1:17" ht="15" customHeight="1" x14ac:dyDescent="0.25">
      <c r="A6731" s="50">
        <v>23537</v>
      </c>
      <c r="B6731" s="50" t="s">
        <v>7052</v>
      </c>
      <c r="C6731" s="50" t="s">
        <v>7053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71</v>
      </c>
      <c r="O6731" s="50" t="s">
        <v>1194</v>
      </c>
      <c r="P6731" s="50"/>
      <c r="Q6731" s="87"/>
    </row>
    <row r="6732" spans="1:17" ht="15" customHeight="1" x14ac:dyDescent="0.25">
      <c r="A6732" s="50">
        <v>23538</v>
      </c>
      <c r="B6732" s="50" t="s">
        <v>7054</v>
      </c>
      <c r="C6732" s="50" t="s">
        <v>7055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71</v>
      </c>
      <c r="O6732" s="50" t="s">
        <v>1194</v>
      </c>
      <c r="P6732" s="50"/>
      <c r="Q6732" s="87"/>
    </row>
    <row r="6733" spans="1:17" ht="15" customHeight="1" x14ac:dyDescent="0.25">
      <c r="A6733" s="50">
        <v>23539</v>
      </c>
      <c r="B6733" s="50" t="s">
        <v>7056</v>
      </c>
      <c r="C6733" s="50" t="s">
        <v>7057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71</v>
      </c>
      <c r="O6733" s="50" t="s">
        <v>1194</v>
      </c>
      <c r="P6733" s="50"/>
      <c r="Q6733" s="87"/>
    </row>
    <row r="6734" spans="1:17" ht="15" customHeight="1" x14ac:dyDescent="0.25">
      <c r="A6734" s="57">
        <v>11055</v>
      </c>
      <c r="B6734" s="57" t="s">
        <v>123</v>
      </c>
      <c r="C6734" s="57" t="s">
        <v>124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71</v>
      </c>
      <c r="O6734" s="57" t="s">
        <v>81</v>
      </c>
      <c r="P6734" s="57" t="s">
        <v>44</v>
      </c>
      <c r="Q6734" s="91"/>
    </row>
    <row r="6735" spans="1:17" ht="15" customHeight="1" x14ac:dyDescent="0.25">
      <c r="A6735" s="50">
        <v>23534</v>
      </c>
      <c r="B6735" s="50" t="s">
        <v>7058</v>
      </c>
      <c r="C6735" s="50" t="s">
        <v>7059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71</v>
      </c>
      <c r="O6735" s="50" t="s">
        <v>72</v>
      </c>
      <c r="P6735" s="50"/>
      <c r="Q6735" s="87"/>
    </row>
    <row r="6736" spans="1:17" ht="15" customHeight="1" x14ac:dyDescent="0.25">
      <c r="A6736" s="50">
        <v>23533</v>
      </c>
      <c r="B6736" s="50" t="s">
        <v>7060</v>
      </c>
      <c r="C6736" s="50" t="s">
        <v>7061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71</v>
      </c>
      <c r="O6736" s="50" t="s">
        <v>72</v>
      </c>
      <c r="P6736" s="50"/>
      <c r="Q6736" s="87"/>
    </row>
    <row r="6737" spans="1:17" ht="15" customHeight="1" x14ac:dyDescent="0.25">
      <c r="A6737" s="50">
        <v>11102</v>
      </c>
      <c r="B6737" s="50" t="s">
        <v>7062</v>
      </c>
      <c r="C6737" s="50" t="s">
        <v>7063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71</v>
      </c>
      <c r="O6737" s="50" t="s">
        <v>90</v>
      </c>
      <c r="P6737" s="50"/>
      <c r="Q6737" s="87"/>
    </row>
    <row r="6738" spans="1:17" ht="15" customHeight="1" x14ac:dyDescent="0.25">
      <c r="A6738" s="50">
        <v>11103</v>
      </c>
      <c r="B6738" s="50" t="s">
        <v>7064</v>
      </c>
      <c r="C6738" s="50" t="s">
        <v>7065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71</v>
      </c>
      <c r="O6738" s="50" t="s">
        <v>90</v>
      </c>
      <c r="P6738" s="50"/>
      <c r="Q6738" s="87"/>
    </row>
    <row r="6739" spans="1:17" ht="15" customHeight="1" x14ac:dyDescent="0.25">
      <c r="A6739" s="50">
        <v>23270</v>
      </c>
      <c r="B6739" s="50" t="s">
        <v>7066</v>
      </c>
      <c r="C6739" s="50" t="s">
        <v>7067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71</v>
      </c>
      <c r="O6739" s="50" t="s">
        <v>90</v>
      </c>
      <c r="P6739" s="50"/>
      <c r="Q6739" s="87"/>
    </row>
    <row r="6740" spans="1:17" ht="15" customHeight="1" x14ac:dyDescent="0.25">
      <c r="A6740" s="50">
        <v>23271</v>
      </c>
      <c r="B6740" s="50" t="s">
        <v>7068</v>
      </c>
      <c r="C6740" s="50" t="s">
        <v>7069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71</v>
      </c>
      <c r="O6740" s="50" t="s">
        <v>90</v>
      </c>
      <c r="P6740" s="50"/>
      <c r="Q6740" s="87"/>
    </row>
    <row r="6741" spans="1:17" ht="15" customHeight="1" x14ac:dyDescent="0.25">
      <c r="A6741" s="54">
        <v>23705</v>
      </c>
      <c r="B6741" s="54" t="s">
        <v>1582</v>
      </c>
      <c r="C6741" s="54" t="s">
        <v>1583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71</v>
      </c>
      <c r="O6741" s="54" t="s">
        <v>81</v>
      </c>
      <c r="P6741" s="54" t="s">
        <v>480</v>
      </c>
      <c r="Q6741" s="88"/>
    </row>
    <row r="6742" spans="1:17" ht="15" customHeight="1" x14ac:dyDescent="0.25">
      <c r="A6742" s="54">
        <v>23702</v>
      </c>
      <c r="B6742" s="54" t="s">
        <v>1576</v>
      </c>
      <c r="C6742" s="54" t="s">
        <v>1577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71</v>
      </c>
      <c r="O6742" s="54" t="s">
        <v>81</v>
      </c>
      <c r="P6742" s="54" t="s">
        <v>480</v>
      </c>
      <c r="Q6742" s="88"/>
    </row>
    <row r="6743" spans="1:17" ht="15" customHeight="1" x14ac:dyDescent="0.25">
      <c r="A6743" s="54">
        <v>23706</v>
      </c>
      <c r="B6743" s="54" t="s">
        <v>1584</v>
      </c>
      <c r="C6743" s="54" t="s">
        <v>1585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71</v>
      </c>
      <c r="O6743" s="54" t="s">
        <v>81</v>
      </c>
      <c r="P6743" s="54" t="s">
        <v>480</v>
      </c>
      <c r="Q6743" s="88"/>
    </row>
    <row r="6744" spans="1:17" ht="15" customHeight="1" x14ac:dyDescent="0.25">
      <c r="A6744" s="54">
        <v>23699</v>
      </c>
      <c r="B6744" s="54" t="s">
        <v>1570</v>
      </c>
      <c r="C6744" s="54" t="s">
        <v>1571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71</v>
      </c>
      <c r="O6744" s="54" t="s">
        <v>81</v>
      </c>
      <c r="P6744" s="54" t="s">
        <v>480</v>
      </c>
      <c r="Q6744" s="88"/>
    </row>
    <row r="6745" spans="1:17" ht="15" customHeight="1" x14ac:dyDescent="0.25">
      <c r="A6745" s="54">
        <v>23701</v>
      </c>
      <c r="B6745" s="54" t="s">
        <v>1574</v>
      </c>
      <c r="C6745" s="54" t="s">
        <v>1575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71</v>
      </c>
      <c r="O6745" s="54" t="s">
        <v>81</v>
      </c>
      <c r="P6745" s="54" t="s">
        <v>480</v>
      </c>
      <c r="Q6745" s="88"/>
    </row>
    <row r="6746" spans="1:17" ht="15" customHeight="1" x14ac:dyDescent="0.25">
      <c r="A6746" s="54">
        <v>23704</v>
      </c>
      <c r="B6746" s="54" t="s">
        <v>1580</v>
      </c>
      <c r="C6746" s="54" t="s">
        <v>1581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71</v>
      </c>
      <c r="O6746" s="54" t="s">
        <v>81</v>
      </c>
      <c r="P6746" s="54" t="s">
        <v>480</v>
      </c>
      <c r="Q6746" s="88"/>
    </row>
    <row r="6747" spans="1:17" ht="15" customHeight="1" x14ac:dyDescent="0.25">
      <c r="A6747" s="54">
        <v>23703</v>
      </c>
      <c r="B6747" s="54" t="s">
        <v>1578</v>
      </c>
      <c r="C6747" s="54" t="s">
        <v>1579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71</v>
      </c>
      <c r="O6747" s="54" t="s">
        <v>81</v>
      </c>
      <c r="P6747" s="54" t="s">
        <v>480</v>
      </c>
      <c r="Q6747" s="88"/>
    </row>
    <row r="6748" spans="1:17" ht="15" customHeight="1" x14ac:dyDescent="0.25">
      <c r="A6748" s="54">
        <v>23700</v>
      </c>
      <c r="B6748" s="54" t="s">
        <v>1572</v>
      </c>
      <c r="C6748" s="54" t="s">
        <v>1573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71</v>
      </c>
      <c r="O6748" s="54" t="s">
        <v>81</v>
      </c>
      <c r="P6748" s="54" t="s">
        <v>480</v>
      </c>
      <c r="Q6748" s="88"/>
    </row>
    <row r="6749" spans="1:17" ht="15" customHeight="1" x14ac:dyDescent="0.25">
      <c r="A6749" s="50">
        <v>23729</v>
      </c>
      <c r="B6749" s="50" t="s">
        <v>7070</v>
      </c>
      <c r="C6749" s="50" t="s">
        <v>7071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71</v>
      </c>
      <c r="O6749" s="50" t="s">
        <v>81</v>
      </c>
      <c r="P6749" s="50"/>
      <c r="Q6749" s="87"/>
    </row>
    <row r="6750" spans="1:17" ht="15" customHeight="1" x14ac:dyDescent="0.25">
      <c r="A6750" s="50">
        <v>23730</v>
      </c>
      <c r="B6750" s="50" t="s">
        <v>7072</v>
      </c>
      <c r="C6750" s="50" t="s">
        <v>7073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71</v>
      </c>
      <c r="O6750" s="50" t="s">
        <v>81</v>
      </c>
      <c r="P6750" s="50"/>
      <c r="Q6750" s="87"/>
    </row>
    <row r="6751" spans="1:17" ht="15" customHeight="1" x14ac:dyDescent="0.25">
      <c r="A6751" s="50">
        <v>24347</v>
      </c>
      <c r="B6751" s="50" t="s">
        <v>7074</v>
      </c>
      <c r="C6751" s="50" t="s">
        <v>7075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71</v>
      </c>
      <c r="O6751" s="50" t="s">
        <v>90</v>
      </c>
      <c r="P6751" s="50"/>
      <c r="Q6751" s="87"/>
    </row>
    <row r="6752" spans="1:17" ht="15" customHeight="1" x14ac:dyDescent="0.25">
      <c r="A6752" s="50">
        <v>19852</v>
      </c>
      <c r="B6752" s="50" t="s">
        <v>7076</v>
      </c>
      <c r="C6752" s="50" t="s">
        <v>7077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71</v>
      </c>
      <c r="O6752" s="50" t="s">
        <v>90</v>
      </c>
      <c r="P6752" s="50"/>
      <c r="Q6752" s="87"/>
    </row>
    <row r="6753" spans="1:17" ht="15" customHeight="1" x14ac:dyDescent="0.25">
      <c r="A6753" s="50">
        <v>19855</v>
      </c>
      <c r="B6753" s="50" t="s">
        <v>7078</v>
      </c>
      <c r="C6753" s="50" t="s">
        <v>7079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71</v>
      </c>
      <c r="O6753" s="50" t="s">
        <v>90</v>
      </c>
      <c r="P6753" s="50"/>
      <c r="Q6753" s="87"/>
    </row>
    <row r="6754" spans="1:17" ht="15" customHeight="1" x14ac:dyDescent="0.25">
      <c r="A6754" s="50">
        <v>19854</v>
      </c>
      <c r="B6754" s="50" t="s">
        <v>7080</v>
      </c>
      <c r="C6754" s="50" t="s">
        <v>7081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71</v>
      </c>
      <c r="O6754" s="50" t="s">
        <v>90</v>
      </c>
      <c r="P6754" s="50"/>
      <c r="Q6754" s="87"/>
    </row>
    <row r="6755" spans="1:17" ht="15" customHeight="1" x14ac:dyDescent="0.25">
      <c r="A6755" s="50">
        <v>11276</v>
      </c>
      <c r="B6755" s="50" t="s">
        <v>7082</v>
      </c>
      <c r="C6755" s="50" t="s">
        <v>7083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71</v>
      </c>
      <c r="O6755" s="50" t="s">
        <v>5944</v>
      </c>
      <c r="P6755" s="50"/>
      <c r="Q6755" s="87"/>
    </row>
    <row r="6756" spans="1:17" ht="15" customHeight="1" x14ac:dyDescent="0.25">
      <c r="A6756" s="56">
        <v>11302</v>
      </c>
      <c r="B6756" s="56" t="s">
        <v>7316</v>
      </c>
      <c r="C6756" s="56" t="s">
        <v>7317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71</v>
      </c>
      <c r="O6756" s="56" t="s">
        <v>7260</v>
      </c>
      <c r="P6756" s="56"/>
      <c r="Q6756" s="93"/>
    </row>
    <row r="6757" spans="1:17" ht="15" customHeight="1" x14ac:dyDescent="0.25">
      <c r="A6757" s="56">
        <v>11296</v>
      </c>
      <c r="B6757" s="56" t="s">
        <v>7310</v>
      </c>
      <c r="C6757" s="56" t="s">
        <v>7311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71</v>
      </c>
      <c r="O6757" s="56" t="s">
        <v>7260</v>
      </c>
      <c r="P6757" s="56"/>
      <c r="Q6757" s="93"/>
    </row>
    <row r="6758" spans="1:17" ht="15" customHeight="1" x14ac:dyDescent="0.25">
      <c r="A6758" s="56">
        <v>22300</v>
      </c>
      <c r="B6758" s="56" t="s">
        <v>7386</v>
      </c>
      <c r="C6758" s="56" t="s">
        <v>7387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71</v>
      </c>
      <c r="O6758" s="56" t="s">
        <v>7260</v>
      </c>
      <c r="P6758" s="56"/>
      <c r="Q6758" s="93"/>
    </row>
    <row r="6759" spans="1:17" ht="15" customHeight="1" x14ac:dyDescent="0.25">
      <c r="A6759" s="56">
        <v>11286</v>
      </c>
      <c r="B6759" s="56" t="s">
        <v>7292</v>
      </c>
      <c r="C6759" s="56" t="s">
        <v>7293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71</v>
      </c>
      <c r="O6759" s="56" t="s">
        <v>7260</v>
      </c>
      <c r="P6759" s="56"/>
      <c r="Q6759" s="93"/>
    </row>
    <row r="6760" spans="1:17" ht="15" customHeight="1" x14ac:dyDescent="0.25">
      <c r="A6760" s="56">
        <v>11284</v>
      </c>
      <c r="B6760" s="56" t="s">
        <v>7290</v>
      </c>
      <c r="C6760" s="56" t="s">
        <v>7291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71</v>
      </c>
      <c r="O6760" s="56" t="s">
        <v>7260</v>
      </c>
      <c r="P6760" s="56"/>
      <c r="Q6760" s="93"/>
    </row>
    <row r="6761" spans="1:17" ht="15" customHeight="1" x14ac:dyDescent="0.25">
      <c r="A6761" s="56">
        <v>24541</v>
      </c>
      <c r="B6761" s="56" t="s">
        <v>7434</v>
      </c>
      <c r="C6761" s="56" t="s">
        <v>7435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28"/>
        <v>5.7277779999999998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71</v>
      </c>
      <c r="O6761" s="56" t="s">
        <v>7260</v>
      </c>
      <c r="P6761" s="56"/>
      <c r="Q6761" s="93"/>
    </row>
    <row r="6762" spans="1:17" ht="15" customHeight="1" x14ac:dyDescent="0.25">
      <c r="A6762" s="56">
        <v>11303</v>
      </c>
      <c r="B6762" s="56" t="s">
        <v>7318</v>
      </c>
      <c r="C6762" s="56" t="s">
        <v>7319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71</v>
      </c>
      <c r="O6762" s="56" t="s">
        <v>7260</v>
      </c>
      <c r="P6762" s="56"/>
      <c r="Q6762" s="93"/>
    </row>
    <row r="6763" spans="1:17" ht="15" customHeight="1" x14ac:dyDescent="0.25">
      <c r="A6763" s="56">
        <v>22299</v>
      </c>
      <c r="B6763" s="56" t="s">
        <v>7384</v>
      </c>
      <c r="C6763" s="56" t="s">
        <v>7385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71</v>
      </c>
      <c r="O6763" s="56" t="s">
        <v>7260</v>
      </c>
      <c r="P6763" s="56"/>
      <c r="Q6763" s="93"/>
    </row>
    <row r="6764" spans="1:17" ht="15" customHeight="1" x14ac:dyDescent="0.25">
      <c r="A6764" s="56">
        <v>22297</v>
      </c>
      <c r="B6764" s="56" t="s">
        <v>7382</v>
      </c>
      <c r="C6764" s="56" t="s">
        <v>7383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71</v>
      </c>
      <c r="O6764" s="56" t="s">
        <v>7260</v>
      </c>
      <c r="P6764" s="56"/>
      <c r="Q6764" s="93"/>
    </row>
    <row r="6765" spans="1:17" ht="15" customHeight="1" x14ac:dyDescent="0.25">
      <c r="A6765" s="56">
        <v>22296</v>
      </c>
      <c r="B6765" s="56" t="s">
        <v>7380</v>
      </c>
      <c r="C6765" s="56" t="s">
        <v>7381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71</v>
      </c>
      <c r="O6765" s="56" t="s">
        <v>7260</v>
      </c>
      <c r="P6765" s="56"/>
      <c r="Q6765" s="93"/>
    </row>
    <row r="6766" spans="1:17" ht="15" customHeight="1" x14ac:dyDescent="0.25">
      <c r="A6766" s="56">
        <v>18290</v>
      </c>
      <c r="B6766" s="56" t="s">
        <v>7344</v>
      </c>
      <c r="C6766" s="56" t="s">
        <v>7345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71</v>
      </c>
      <c r="O6766" s="56" t="s">
        <v>7260</v>
      </c>
      <c r="P6766" s="56"/>
      <c r="Q6766" s="93"/>
    </row>
    <row r="6767" spans="1:17" ht="15" customHeight="1" x14ac:dyDescent="0.25">
      <c r="A6767" s="56">
        <v>18323</v>
      </c>
      <c r="B6767" s="56" t="s">
        <v>7354</v>
      </c>
      <c r="C6767" s="56" t="s">
        <v>7355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71</v>
      </c>
      <c r="O6767" s="56" t="s">
        <v>7260</v>
      </c>
      <c r="P6767" s="56"/>
      <c r="Q6767" s="93"/>
    </row>
    <row r="6768" spans="1:17" ht="15" customHeight="1" x14ac:dyDescent="0.25">
      <c r="A6768" s="56">
        <v>11283</v>
      </c>
      <c r="B6768" s="56" t="s">
        <v>7288</v>
      </c>
      <c r="C6768" s="56" t="s">
        <v>7289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71</v>
      </c>
      <c r="O6768" s="56" t="s">
        <v>7260</v>
      </c>
      <c r="P6768" s="56"/>
      <c r="Q6768" s="93"/>
    </row>
    <row r="6769" spans="1:17" ht="15" customHeight="1" x14ac:dyDescent="0.25">
      <c r="A6769" s="56">
        <v>11281</v>
      </c>
      <c r="B6769" s="56" t="s">
        <v>7286</v>
      </c>
      <c r="C6769" s="56" t="s">
        <v>7287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71</v>
      </c>
      <c r="O6769" s="56" t="s">
        <v>7260</v>
      </c>
      <c r="P6769" s="56"/>
      <c r="Q6769" s="93"/>
    </row>
    <row r="6770" spans="1:17" ht="15" customHeight="1" x14ac:dyDescent="0.25">
      <c r="A6770" s="56">
        <v>18288</v>
      </c>
      <c r="B6770" s="56" t="s">
        <v>7342</v>
      </c>
      <c r="C6770" s="56" t="s">
        <v>7343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71</v>
      </c>
      <c r="O6770" s="56" t="s">
        <v>7260</v>
      </c>
      <c r="P6770" s="56"/>
      <c r="Q6770" s="93"/>
    </row>
    <row r="6771" spans="1:17" ht="15" customHeight="1" x14ac:dyDescent="0.25">
      <c r="A6771" s="56">
        <v>18287</v>
      </c>
      <c r="B6771" s="56" t="s">
        <v>7340</v>
      </c>
      <c r="C6771" s="56" t="s">
        <v>7341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71</v>
      </c>
      <c r="O6771" s="56" t="s">
        <v>7260</v>
      </c>
      <c r="P6771" s="56"/>
      <c r="Q6771" s="93"/>
    </row>
    <row r="6772" spans="1:17" ht="15" customHeight="1" x14ac:dyDescent="0.25">
      <c r="A6772" s="56">
        <v>18286</v>
      </c>
      <c r="B6772" s="56" t="s">
        <v>7338</v>
      </c>
      <c r="C6772" s="56" t="s">
        <v>7339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71</v>
      </c>
      <c r="O6772" s="56" t="s">
        <v>7260</v>
      </c>
      <c r="P6772" s="56"/>
      <c r="Q6772" s="93"/>
    </row>
    <row r="6773" spans="1:17" ht="15" customHeight="1" x14ac:dyDescent="0.25">
      <c r="A6773" s="56">
        <v>24173</v>
      </c>
      <c r="B6773" s="56" t="s">
        <v>7432</v>
      </c>
      <c r="C6773" s="56" t="s">
        <v>7433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71</v>
      </c>
      <c r="O6773" s="56" t="s">
        <v>7260</v>
      </c>
      <c r="P6773" s="56"/>
      <c r="Q6773" s="93"/>
    </row>
    <row r="6774" spans="1:17" ht="15" customHeight="1" x14ac:dyDescent="0.25">
      <c r="A6774" s="56">
        <v>18295</v>
      </c>
      <c r="B6774" s="56" t="s">
        <v>7346</v>
      </c>
      <c r="C6774" s="56" t="s">
        <v>7347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71</v>
      </c>
      <c r="O6774" s="56" t="s">
        <v>7260</v>
      </c>
      <c r="P6774" s="56"/>
      <c r="Q6774" s="93"/>
    </row>
    <row r="6775" spans="1:17" ht="15" customHeight="1" x14ac:dyDescent="0.25">
      <c r="A6775" s="56">
        <v>18302</v>
      </c>
      <c r="B6775" s="56" t="s">
        <v>7352</v>
      </c>
      <c r="C6775" s="56" t="s">
        <v>7353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71</v>
      </c>
      <c r="O6775" s="56" t="s">
        <v>7260</v>
      </c>
      <c r="P6775" s="56"/>
      <c r="Q6775" s="93"/>
    </row>
    <row r="6776" spans="1:17" ht="15" customHeight="1" x14ac:dyDescent="0.25">
      <c r="A6776" s="56">
        <v>11294</v>
      </c>
      <c r="B6776" s="56" t="s">
        <v>7306</v>
      </c>
      <c r="C6776" s="56" t="s">
        <v>7307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71</v>
      </c>
      <c r="O6776" s="56" t="s">
        <v>7260</v>
      </c>
      <c r="P6776" s="56"/>
      <c r="Q6776" s="93"/>
    </row>
    <row r="6777" spans="1:17" ht="15" customHeight="1" x14ac:dyDescent="0.25">
      <c r="A6777" s="56">
        <v>11295</v>
      </c>
      <c r="B6777" s="56" t="s">
        <v>7308</v>
      </c>
      <c r="C6777" s="56" t="s">
        <v>7309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71</v>
      </c>
      <c r="O6777" s="56" t="s">
        <v>7260</v>
      </c>
      <c r="P6777" s="56"/>
      <c r="Q6777" s="93"/>
    </row>
    <row r="6778" spans="1:17" ht="15" customHeight="1" x14ac:dyDescent="0.25">
      <c r="A6778" s="56">
        <v>11288</v>
      </c>
      <c r="B6778" s="56" t="s">
        <v>7294</v>
      </c>
      <c r="C6778" s="56" t="s">
        <v>7295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71</v>
      </c>
      <c r="O6778" s="56" t="s">
        <v>7260</v>
      </c>
      <c r="P6778" s="56"/>
      <c r="Q6778" s="93"/>
    </row>
    <row r="6779" spans="1:17" ht="15" customHeight="1" x14ac:dyDescent="0.25">
      <c r="A6779" s="56">
        <v>11292</v>
      </c>
      <c r="B6779" s="56" t="s">
        <v>7302</v>
      </c>
      <c r="C6779" s="56" t="s">
        <v>7303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71</v>
      </c>
      <c r="O6779" s="56" t="s">
        <v>7260</v>
      </c>
      <c r="P6779" s="56"/>
      <c r="Q6779" s="93"/>
    </row>
    <row r="6780" spans="1:17" ht="15" customHeight="1" x14ac:dyDescent="0.25">
      <c r="A6780" s="56">
        <v>11290</v>
      </c>
      <c r="B6780" s="56" t="s">
        <v>7298</v>
      </c>
      <c r="C6780" s="56" t="s">
        <v>7299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71</v>
      </c>
      <c r="O6780" s="56" t="s">
        <v>7260</v>
      </c>
      <c r="P6780" s="56"/>
      <c r="Q6780" s="93"/>
    </row>
    <row r="6781" spans="1:17" ht="15" customHeight="1" x14ac:dyDescent="0.25">
      <c r="A6781" s="56">
        <v>11293</v>
      </c>
      <c r="B6781" s="56" t="s">
        <v>7304</v>
      </c>
      <c r="C6781" s="56" t="s">
        <v>7305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71</v>
      </c>
      <c r="O6781" s="56" t="s">
        <v>7260</v>
      </c>
      <c r="P6781" s="56"/>
      <c r="Q6781" s="93"/>
    </row>
    <row r="6782" spans="1:17" ht="15" customHeight="1" x14ac:dyDescent="0.25">
      <c r="A6782" s="56">
        <v>18299</v>
      </c>
      <c r="B6782" s="56" t="s">
        <v>7348</v>
      </c>
      <c r="C6782" s="56" t="s">
        <v>7349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71</v>
      </c>
      <c r="O6782" s="56" t="s">
        <v>7260</v>
      </c>
      <c r="P6782" s="56"/>
      <c r="Q6782" s="93"/>
    </row>
    <row r="6783" spans="1:17" ht="15" customHeight="1" x14ac:dyDescent="0.25">
      <c r="A6783" s="56">
        <v>11289</v>
      </c>
      <c r="B6783" s="56" t="s">
        <v>7296</v>
      </c>
      <c r="C6783" s="56" t="s">
        <v>7297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71</v>
      </c>
      <c r="O6783" s="56" t="s">
        <v>7260</v>
      </c>
      <c r="P6783" s="56"/>
      <c r="Q6783" s="93"/>
    </row>
    <row r="6784" spans="1:17" ht="15" customHeight="1" x14ac:dyDescent="0.25">
      <c r="A6784" s="56">
        <v>18300</v>
      </c>
      <c r="B6784" s="56" t="s">
        <v>7350</v>
      </c>
      <c r="C6784" s="56" t="s">
        <v>7351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71</v>
      </c>
      <c r="O6784" s="56" t="s">
        <v>7260</v>
      </c>
      <c r="P6784" s="56"/>
      <c r="Q6784" s="93"/>
    </row>
    <row r="6785" spans="1:17" ht="15" customHeight="1" x14ac:dyDescent="0.25">
      <c r="A6785" s="56">
        <v>11291</v>
      </c>
      <c r="B6785" s="56" t="s">
        <v>7300</v>
      </c>
      <c r="C6785" s="56" t="s">
        <v>7301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71</v>
      </c>
      <c r="O6785" s="56" t="s">
        <v>7260</v>
      </c>
      <c r="P6785" s="56"/>
      <c r="Q6785" s="93"/>
    </row>
    <row r="6786" spans="1:17" ht="15" customHeight="1" x14ac:dyDescent="0.25">
      <c r="A6786" s="56">
        <v>11301</v>
      </c>
      <c r="B6786" s="56" t="s">
        <v>7314</v>
      </c>
      <c r="C6786" s="56" t="s">
        <v>7315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71</v>
      </c>
      <c r="O6786" s="56" t="s">
        <v>7260</v>
      </c>
      <c r="P6786" s="56"/>
      <c r="Q6786" s="93"/>
    </row>
    <row r="6787" spans="1:17" ht="15" customHeight="1" x14ac:dyDescent="0.25">
      <c r="A6787" s="50">
        <v>17526</v>
      </c>
      <c r="B6787" s="50" t="s">
        <v>7084</v>
      </c>
      <c r="C6787" s="50" t="s">
        <v>7085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71</v>
      </c>
      <c r="O6787" s="50" t="s">
        <v>90</v>
      </c>
      <c r="P6787" s="50"/>
      <c r="Q6787" s="87"/>
    </row>
    <row r="6788" spans="1:17" ht="15" customHeight="1" x14ac:dyDescent="0.25">
      <c r="A6788" s="50">
        <v>17519</v>
      </c>
      <c r="B6788" s="50" t="s">
        <v>7086</v>
      </c>
      <c r="C6788" s="50" t="s">
        <v>7087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71</v>
      </c>
      <c r="O6788" s="50" t="s">
        <v>90</v>
      </c>
      <c r="P6788" s="50"/>
      <c r="Q6788" s="87"/>
    </row>
    <row r="6789" spans="1:17" ht="15" customHeight="1" x14ac:dyDescent="0.25">
      <c r="A6789" s="50">
        <v>17521</v>
      </c>
      <c r="B6789" s="50" t="s">
        <v>7088</v>
      </c>
      <c r="C6789" s="50" t="s">
        <v>7089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71</v>
      </c>
      <c r="O6789" s="50" t="s">
        <v>90</v>
      </c>
      <c r="P6789" s="50"/>
      <c r="Q6789" s="87"/>
    </row>
    <row r="6790" spans="1:17" ht="15" customHeight="1" x14ac:dyDescent="0.25">
      <c r="A6790" s="50">
        <v>17524</v>
      </c>
      <c r="B6790" s="50" t="s">
        <v>7090</v>
      </c>
      <c r="C6790" s="50" t="s">
        <v>7091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71</v>
      </c>
      <c r="O6790" s="50" t="s">
        <v>90</v>
      </c>
      <c r="P6790" s="50"/>
      <c r="Q6790" s="87"/>
    </row>
    <row r="6791" spans="1:17" ht="15" customHeight="1" x14ac:dyDescent="0.25">
      <c r="A6791" s="50">
        <v>17520</v>
      </c>
      <c r="B6791" s="50" t="s">
        <v>7092</v>
      </c>
      <c r="C6791" s="50" t="s">
        <v>7093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71</v>
      </c>
      <c r="O6791" s="50" t="s">
        <v>90</v>
      </c>
      <c r="P6791" s="50"/>
      <c r="Q6791" s="87"/>
    </row>
    <row r="6792" spans="1:17" ht="15" customHeight="1" x14ac:dyDescent="0.25">
      <c r="A6792" s="50">
        <v>17528</v>
      </c>
      <c r="B6792" s="50" t="s">
        <v>7094</v>
      </c>
      <c r="C6792" s="50" t="s">
        <v>7095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71</v>
      </c>
      <c r="O6792" s="50" t="s">
        <v>90</v>
      </c>
      <c r="P6792" s="50"/>
      <c r="Q6792" s="87"/>
    </row>
    <row r="6793" spans="1:17" ht="15" customHeight="1" x14ac:dyDescent="0.25">
      <c r="A6793" s="56">
        <v>17445</v>
      </c>
      <c r="B6793" s="56" t="s">
        <v>7330</v>
      </c>
      <c r="C6793" s="56" t="s">
        <v>7331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71</v>
      </c>
      <c r="O6793" s="56" t="s">
        <v>7260</v>
      </c>
      <c r="P6793" s="56"/>
      <c r="Q6793" s="93"/>
    </row>
    <row r="6794" spans="1:17" ht="15" customHeight="1" x14ac:dyDescent="0.25">
      <c r="A6794" s="56">
        <v>19982</v>
      </c>
      <c r="B6794" s="56" t="s">
        <v>7358</v>
      </c>
      <c r="C6794" s="56" t="s">
        <v>7359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71</v>
      </c>
      <c r="O6794" s="56" t="s">
        <v>7260</v>
      </c>
      <c r="P6794" s="56"/>
      <c r="Q6794" s="93"/>
    </row>
    <row r="6795" spans="1:17" ht="15" customHeight="1" x14ac:dyDescent="0.25">
      <c r="A6795" s="56">
        <v>11346</v>
      </c>
      <c r="B6795" s="56" t="s">
        <v>7324</v>
      </c>
      <c r="C6795" s="56" t="s">
        <v>7325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71</v>
      </c>
      <c r="O6795" s="56" t="s">
        <v>7260</v>
      </c>
      <c r="P6795" s="56"/>
      <c r="Q6795" s="93"/>
    </row>
    <row r="6796" spans="1:17" ht="15" customHeight="1" x14ac:dyDescent="0.25">
      <c r="A6796" s="56">
        <v>11350</v>
      </c>
      <c r="B6796" s="56" t="s">
        <v>7326</v>
      </c>
      <c r="C6796" s="56" t="s">
        <v>7327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71</v>
      </c>
      <c r="O6796" s="56" t="s">
        <v>7260</v>
      </c>
      <c r="P6796" s="56"/>
      <c r="Q6796" s="93"/>
    </row>
    <row r="6797" spans="1:17" ht="15" customHeight="1" x14ac:dyDescent="0.25">
      <c r="A6797" s="56">
        <v>22804</v>
      </c>
      <c r="B6797" s="56" t="s">
        <v>7400</v>
      </c>
      <c r="C6797" s="56" t="s">
        <v>7401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1"/>
        <v>1.030778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71</v>
      </c>
      <c r="O6797" s="56" t="s">
        <v>7260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7360</v>
      </c>
      <c r="C6798" s="56" t="s">
        <v>7361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71</v>
      </c>
      <c r="O6798" s="56" t="s">
        <v>7260</v>
      </c>
      <c r="P6798" s="56"/>
      <c r="Q6798" s="93"/>
    </row>
    <row r="6799" spans="1:17" ht="15" customHeight="1" x14ac:dyDescent="0.25">
      <c r="A6799" s="56">
        <v>17447</v>
      </c>
      <c r="B6799" s="56" t="s">
        <v>7332</v>
      </c>
      <c r="C6799" s="56" t="s">
        <v>7333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71</v>
      </c>
      <c r="O6799" s="56" t="s">
        <v>7260</v>
      </c>
      <c r="P6799" s="56"/>
      <c r="Q6799" s="93"/>
    </row>
    <row r="6800" spans="1:17" ht="15" customHeight="1" x14ac:dyDescent="0.25">
      <c r="A6800" s="56">
        <v>25478</v>
      </c>
      <c r="B6800" s="56" t="s">
        <v>7442</v>
      </c>
      <c r="C6800" s="56" t="s">
        <v>7443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71</v>
      </c>
      <c r="O6800" s="56" t="s">
        <v>7260</v>
      </c>
      <c r="P6800" s="56"/>
      <c r="Q6800" s="93"/>
    </row>
    <row r="6801" spans="1:17" ht="15" customHeight="1" x14ac:dyDescent="0.25">
      <c r="A6801" s="56">
        <v>11342</v>
      </c>
      <c r="B6801" s="56" t="s">
        <v>7320</v>
      </c>
      <c r="C6801" s="56" t="s">
        <v>7321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71</v>
      </c>
      <c r="O6801" s="56" t="s">
        <v>7260</v>
      </c>
      <c r="P6801" s="56"/>
      <c r="Q6801" s="93"/>
    </row>
    <row r="6802" spans="1:17" ht="15" customHeight="1" x14ac:dyDescent="0.25">
      <c r="A6802" s="56">
        <v>11343</v>
      </c>
      <c r="B6802" s="56" t="s">
        <v>7322</v>
      </c>
      <c r="C6802" s="56" t="s">
        <v>7323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71</v>
      </c>
      <c r="O6802" s="56" t="s">
        <v>7260</v>
      </c>
      <c r="P6802" s="56"/>
      <c r="Q6802" s="93"/>
    </row>
    <row r="6803" spans="1:17" ht="15" customHeight="1" x14ac:dyDescent="0.25">
      <c r="A6803" s="56">
        <v>11351</v>
      </c>
      <c r="B6803" s="56" t="s">
        <v>7328</v>
      </c>
      <c r="C6803" s="56" t="s">
        <v>7329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71</v>
      </c>
      <c r="O6803" s="56" t="s">
        <v>7260</v>
      </c>
      <c r="P6803" s="56"/>
      <c r="Q6803" s="93"/>
    </row>
    <row r="6804" spans="1:17" ht="15" customHeight="1" x14ac:dyDescent="0.25">
      <c r="A6804" s="56">
        <v>19985</v>
      </c>
      <c r="B6804" s="56" t="s">
        <v>7362</v>
      </c>
      <c r="C6804" s="56" t="s">
        <v>7363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71</v>
      </c>
      <c r="O6804" s="56" t="s">
        <v>7260</v>
      </c>
      <c r="P6804" s="56"/>
      <c r="Q6804" s="93"/>
    </row>
    <row r="6805" spans="1:17" ht="15" customHeight="1" x14ac:dyDescent="0.25">
      <c r="A6805" s="56">
        <v>17449</v>
      </c>
      <c r="B6805" s="56" t="s">
        <v>7334</v>
      </c>
      <c r="C6805" s="56" t="s">
        <v>7335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71</v>
      </c>
      <c r="O6805" s="56" t="s">
        <v>7260</v>
      </c>
      <c r="P6805" s="56"/>
      <c r="Q6805" s="93"/>
    </row>
    <row r="6806" spans="1:17" ht="15" customHeight="1" x14ac:dyDescent="0.25">
      <c r="A6806" s="56">
        <v>17451</v>
      </c>
      <c r="B6806" s="56" t="s">
        <v>7336</v>
      </c>
      <c r="C6806" s="56" t="s">
        <v>7337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71</v>
      </c>
      <c r="O6806" s="56" t="s">
        <v>7260</v>
      </c>
      <c r="P6806" s="56"/>
      <c r="Q6806" s="93"/>
    </row>
    <row r="6807" spans="1:17" ht="15" customHeight="1" x14ac:dyDescent="0.25">
      <c r="A6807" s="56">
        <v>19986</v>
      </c>
      <c r="B6807" s="56" t="s">
        <v>7364</v>
      </c>
      <c r="C6807" s="56" t="s">
        <v>7365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71</v>
      </c>
      <c r="O6807" s="56" t="s">
        <v>7260</v>
      </c>
      <c r="P6807" s="56"/>
      <c r="Q6807" s="93"/>
    </row>
    <row r="6808" spans="1:17" ht="61.5" customHeight="1" x14ac:dyDescent="0.25">
      <c r="A6808" s="148" t="s">
        <v>29</v>
      </c>
      <c r="B6808" s="149"/>
      <c r="C6808" s="149"/>
      <c r="D6808" s="149"/>
      <c r="E6808" s="149"/>
      <c r="F6808" s="149"/>
      <c r="G6808" s="149"/>
      <c r="H6808" s="149"/>
      <c r="I6808" s="149"/>
      <c r="J6808" s="149"/>
      <c r="K6808" s="150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27</v>
      </c>
      <c r="Q6808" s="84"/>
    </row>
    <row r="6809" spans="1:17" ht="15" customHeight="1" x14ac:dyDescent="0.25">
      <c r="A6809" s="51">
        <v>22164</v>
      </c>
      <c r="B6809" s="51" t="s">
        <v>5591</v>
      </c>
      <c r="C6809" s="51" t="s">
        <v>5592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2615</v>
      </c>
      <c r="O6809" s="51" t="s">
        <v>2627</v>
      </c>
      <c r="P6809" s="52"/>
      <c r="Q6809" s="95"/>
    </row>
    <row r="6810" spans="1:17" ht="15" customHeight="1" x14ac:dyDescent="0.25">
      <c r="A6810" s="51">
        <v>5673</v>
      </c>
      <c r="B6810" s="51" t="s">
        <v>5409</v>
      </c>
      <c r="C6810" s="51" t="s">
        <v>5410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2615</v>
      </c>
      <c r="O6810" s="51" t="s">
        <v>2627</v>
      </c>
      <c r="P6810" s="52"/>
      <c r="Q6810" s="95"/>
    </row>
    <row r="6811" spans="1:17" ht="15" customHeight="1" x14ac:dyDescent="0.25">
      <c r="A6811" s="51">
        <v>5672</v>
      </c>
      <c r="B6811" s="51" t="s">
        <v>5407</v>
      </c>
      <c r="C6811" s="51" t="s">
        <v>5408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2615</v>
      </c>
      <c r="O6811" s="51" t="s">
        <v>2627</v>
      </c>
      <c r="P6811" s="52"/>
      <c r="Q6811" s="95"/>
    </row>
    <row r="6812" spans="1:17" ht="15" customHeight="1" x14ac:dyDescent="0.25">
      <c r="A6812" s="51">
        <v>5671</v>
      </c>
      <c r="B6812" s="51" t="s">
        <v>5405</v>
      </c>
      <c r="C6812" s="51" t="s">
        <v>5406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2615</v>
      </c>
      <c r="O6812" s="51" t="s">
        <v>2627</v>
      </c>
      <c r="P6812" s="52"/>
      <c r="Q6812" s="95"/>
    </row>
    <row r="6813" spans="1:17" ht="15" customHeight="1" x14ac:dyDescent="0.25">
      <c r="A6813" s="51">
        <v>5677</v>
      </c>
      <c r="B6813" s="51" t="s">
        <v>5411</v>
      </c>
      <c r="C6813" s="51" t="s">
        <v>5412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2615</v>
      </c>
      <c r="O6813" s="51" t="s">
        <v>2638</v>
      </c>
      <c r="P6813" s="52"/>
      <c r="Q6813" s="95"/>
    </row>
    <row r="6814" spans="1:17" ht="15" customHeight="1" x14ac:dyDescent="0.25">
      <c r="A6814" s="54">
        <v>19802</v>
      </c>
      <c r="B6814" s="54" t="s">
        <v>2733</v>
      </c>
      <c r="C6814" s="54" t="s">
        <v>2734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2615</v>
      </c>
      <c r="O6814" s="54" t="s">
        <v>2616</v>
      </c>
      <c r="P6814" s="54" t="s">
        <v>480</v>
      </c>
      <c r="Q6814" s="88"/>
    </row>
    <row r="6815" spans="1:17" ht="15" customHeight="1" x14ac:dyDescent="0.25">
      <c r="A6815" s="54">
        <v>22158</v>
      </c>
      <c r="B6815" s="54" t="s">
        <v>2763</v>
      </c>
      <c r="C6815" s="54" t="s">
        <v>2764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2615</v>
      </c>
      <c r="O6815" s="54" t="s">
        <v>2616</v>
      </c>
      <c r="P6815" s="54" t="s">
        <v>480</v>
      </c>
      <c r="Q6815" s="88"/>
    </row>
    <row r="6816" spans="1:17" ht="15" customHeight="1" x14ac:dyDescent="0.25">
      <c r="A6816" s="54">
        <v>22159</v>
      </c>
      <c r="B6816" s="54" t="s">
        <v>2765</v>
      </c>
      <c r="C6816" s="54" t="s">
        <v>2766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2615</v>
      </c>
      <c r="O6816" s="54" t="s">
        <v>2616</v>
      </c>
      <c r="P6816" s="54" t="s">
        <v>480</v>
      </c>
      <c r="Q6816" s="88"/>
    </row>
    <row r="6817" spans="1:17" ht="15" customHeight="1" x14ac:dyDescent="0.25">
      <c r="A6817" s="54">
        <v>5678</v>
      </c>
      <c r="B6817" s="54" t="s">
        <v>2628</v>
      </c>
      <c r="C6817" s="54" t="s">
        <v>2629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2615</v>
      </c>
      <c r="O6817" s="54" t="s">
        <v>2616</v>
      </c>
      <c r="P6817" s="54" t="s">
        <v>480</v>
      </c>
      <c r="Q6817" s="88"/>
    </row>
    <row r="6818" spans="1:17" ht="15" customHeight="1" x14ac:dyDescent="0.25">
      <c r="A6818" s="54">
        <v>5680</v>
      </c>
      <c r="B6818" s="54" t="s">
        <v>2632</v>
      </c>
      <c r="C6818" s="54" t="s">
        <v>2633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2615</v>
      </c>
      <c r="O6818" s="54" t="s">
        <v>2616</v>
      </c>
      <c r="P6818" s="54" t="s">
        <v>480</v>
      </c>
      <c r="Q6818" s="88"/>
    </row>
    <row r="6819" spans="1:17" ht="15" customHeight="1" x14ac:dyDescent="0.25">
      <c r="A6819" s="54">
        <v>5681</v>
      </c>
      <c r="B6819" s="54" t="s">
        <v>2634</v>
      </c>
      <c r="C6819" s="54" t="s">
        <v>2635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2615</v>
      </c>
      <c r="O6819" s="54" t="s">
        <v>2616</v>
      </c>
      <c r="P6819" s="54" t="s">
        <v>480</v>
      </c>
      <c r="Q6819" s="88"/>
    </row>
    <row r="6820" spans="1:17" ht="15" customHeight="1" x14ac:dyDescent="0.25">
      <c r="A6820" s="54">
        <v>5679</v>
      </c>
      <c r="B6820" s="54" t="s">
        <v>2630</v>
      </c>
      <c r="C6820" s="54" t="s">
        <v>2631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2615</v>
      </c>
      <c r="O6820" s="54" t="s">
        <v>2616</v>
      </c>
      <c r="P6820" s="54" t="s">
        <v>480</v>
      </c>
      <c r="Q6820" s="88"/>
    </row>
    <row r="6821" spans="1:17" ht="15" customHeight="1" x14ac:dyDescent="0.25">
      <c r="A6821" s="54">
        <v>25690</v>
      </c>
      <c r="B6821" s="54" t="s">
        <v>2811</v>
      </c>
      <c r="C6821" s="54" t="s">
        <v>2812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2615</v>
      </c>
      <c r="O6821" s="54" t="s">
        <v>2616</v>
      </c>
      <c r="P6821" s="54" t="s">
        <v>480</v>
      </c>
      <c r="Q6821" s="88"/>
    </row>
    <row r="6822" spans="1:17" ht="15" customHeight="1" x14ac:dyDescent="0.25">
      <c r="A6822" s="54">
        <v>25689</v>
      </c>
      <c r="B6822" s="54" t="s">
        <v>2809</v>
      </c>
      <c r="C6822" s="54" t="s">
        <v>2810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2615</v>
      </c>
      <c r="O6822" s="54" t="s">
        <v>2616</v>
      </c>
      <c r="P6822" s="54" t="s">
        <v>480</v>
      </c>
      <c r="Q6822" s="88"/>
    </row>
    <row r="6823" spans="1:17" ht="15" customHeight="1" x14ac:dyDescent="0.25">
      <c r="A6823" s="51">
        <v>25908</v>
      </c>
      <c r="B6823" s="51" t="s">
        <v>5620</v>
      </c>
      <c r="C6823" s="51" t="s">
        <v>5621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2615</v>
      </c>
      <c r="O6823" s="51" t="s">
        <v>5622</v>
      </c>
      <c r="P6823" s="52"/>
      <c r="Q6823" s="95"/>
    </row>
    <row r="6824" spans="1:17" ht="15" customHeight="1" x14ac:dyDescent="0.25">
      <c r="A6824" s="51">
        <v>25911</v>
      </c>
      <c r="B6824" s="51" t="s">
        <v>5627</v>
      </c>
      <c r="C6824" s="51" t="s">
        <v>5628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2615</v>
      </c>
      <c r="O6824" s="51" t="s">
        <v>5622</v>
      </c>
      <c r="P6824" s="52"/>
      <c r="Q6824" s="95"/>
    </row>
    <row r="6825" spans="1:17" ht="15" customHeight="1" x14ac:dyDescent="0.25">
      <c r="A6825" s="51">
        <v>25909</v>
      </c>
      <c r="B6825" s="51" t="s">
        <v>5623</v>
      </c>
      <c r="C6825" s="51" t="s">
        <v>5624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2615</v>
      </c>
      <c r="O6825" s="51" t="s">
        <v>5622</v>
      </c>
      <c r="P6825" s="52"/>
      <c r="Q6825" s="95"/>
    </row>
    <row r="6826" spans="1:17" ht="15" customHeight="1" x14ac:dyDescent="0.25">
      <c r="A6826" s="51">
        <v>25910</v>
      </c>
      <c r="B6826" s="51" t="s">
        <v>5625</v>
      </c>
      <c r="C6826" s="51" t="s">
        <v>5626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2615</v>
      </c>
      <c r="O6826" s="51" t="s">
        <v>5622</v>
      </c>
      <c r="P6826" s="52"/>
      <c r="Q6826" s="95"/>
    </row>
    <row r="6827" spans="1:17" ht="15" customHeight="1" x14ac:dyDescent="0.25">
      <c r="A6827" s="54">
        <v>26524</v>
      </c>
      <c r="B6827" s="54" t="s">
        <v>2823</v>
      </c>
      <c r="C6827" s="54" t="s">
        <v>2824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2615</v>
      </c>
      <c r="O6827" s="54" t="s">
        <v>2648</v>
      </c>
      <c r="P6827" s="54" t="s">
        <v>480</v>
      </c>
      <c r="Q6827" s="88"/>
    </row>
    <row r="6828" spans="1:17" ht="15" customHeight="1" x14ac:dyDescent="0.25">
      <c r="A6828" s="51">
        <v>26525</v>
      </c>
      <c r="B6828" s="51" t="s">
        <v>5641</v>
      </c>
      <c r="C6828" s="51" t="s">
        <v>5642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2615</v>
      </c>
      <c r="O6828" s="51" t="s">
        <v>2648</v>
      </c>
      <c r="P6828" s="52"/>
      <c r="Q6828" s="95"/>
    </row>
    <row r="6829" spans="1:17" ht="15" customHeight="1" x14ac:dyDescent="0.25">
      <c r="A6829" s="51">
        <v>26526</v>
      </c>
      <c r="B6829" s="51" t="s">
        <v>5643</v>
      </c>
      <c r="C6829" s="51" t="s">
        <v>5644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2615</v>
      </c>
      <c r="O6829" s="51" t="s">
        <v>2718</v>
      </c>
      <c r="P6829" s="52"/>
      <c r="Q6829" s="95"/>
    </row>
    <row r="6830" spans="1:17" ht="15" customHeight="1" x14ac:dyDescent="0.25">
      <c r="A6830" s="51">
        <v>26522</v>
      </c>
      <c r="B6830" s="51" t="s">
        <v>5637</v>
      </c>
      <c r="C6830" s="51" t="s">
        <v>5638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2615</v>
      </c>
      <c r="O6830" s="51" t="s">
        <v>2638</v>
      </c>
      <c r="P6830" s="52"/>
      <c r="Q6830" s="95"/>
    </row>
    <row r="6831" spans="1:17" ht="15" customHeight="1" x14ac:dyDescent="0.25">
      <c r="A6831" s="54">
        <v>26527</v>
      </c>
      <c r="B6831" s="54" t="s">
        <v>2825</v>
      </c>
      <c r="C6831" s="54" t="s">
        <v>2826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2615</v>
      </c>
      <c r="O6831" s="54" t="s">
        <v>2653</v>
      </c>
      <c r="P6831" s="54" t="s">
        <v>480</v>
      </c>
      <c r="Q6831" s="88"/>
    </row>
    <row r="6832" spans="1:17" ht="15" customHeight="1" x14ac:dyDescent="0.25">
      <c r="A6832" s="51">
        <v>26523</v>
      </c>
      <c r="B6832" s="51" t="s">
        <v>5639</v>
      </c>
      <c r="C6832" s="51" t="s">
        <v>5640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2615</v>
      </c>
      <c r="O6832" s="51" t="s">
        <v>2638</v>
      </c>
      <c r="P6832" s="52"/>
      <c r="Q6832" s="95"/>
    </row>
    <row r="6833" spans="1:17" ht="15" customHeight="1" x14ac:dyDescent="0.25">
      <c r="A6833" s="54">
        <v>25693</v>
      </c>
      <c r="B6833" s="54" t="s">
        <v>2813</v>
      </c>
      <c r="C6833" s="54" t="s">
        <v>2814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2615</v>
      </c>
      <c r="O6833" s="54" t="s">
        <v>2627</v>
      </c>
      <c r="P6833" s="54" t="s">
        <v>480</v>
      </c>
      <c r="Q6833" s="88"/>
    </row>
    <row r="6834" spans="1:17" ht="15" customHeight="1" x14ac:dyDescent="0.25">
      <c r="A6834" s="54">
        <v>21031</v>
      </c>
      <c r="B6834" s="54" t="s">
        <v>2743</v>
      </c>
      <c r="C6834" s="54" t="s">
        <v>2744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2615</v>
      </c>
      <c r="O6834" s="54" t="s">
        <v>2627</v>
      </c>
      <c r="P6834" s="54" t="s">
        <v>480</v>
      </c>
      <c r="Q6834" s="88"/>
    </row>
    <row r="6835" spans="1:17" ht="15" customHeight="1" x14ac:dyDescent="0.25">
      <c r="A6835" s="54">
        <v>21032</v>
      </c>
      <c r="B6835" s="54" t="s">
        <v>2745</v>
      </c>
      <c r="C6835" s="54" t="s">
        <v>2746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2615</v>
      </c>
      <c r="O6835" s="54" t="s">
        <v>2627</v>
      </c>
      <c r="P6835" s="54" t="s">
        <v>480</v>
      </c>
      <c r="Q6835" s="88"/>
    </row>
    <row r="6836" spans="1:17" ht="15" customHeight="1" x14ac:dyDescent="0.25">
      <c r="A6836" s="54">
        <v>21030</v>
      </c>
      <c r="B6836" s="54" t="s">
        <v>2741</v>
      </c>
      <c r="C6836" s="54" t="s">
        <v>2742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2615</v>
      </c>
      <c r="O6836" s="54" t="s">
        <v>2627</v>
      </c>
      <c r="P6836" s="54" t="s">
        <v>480</v>
      </c>
      <c r="Q6836" s="88"/>
    </row>
    <row r="6837" spans="1:17" ht="15" customHeight="1" x14ac:dyDescent="0.25">
      <c r="A6837" s="54">
        <v>25694</v>
      </c>
      <c r="B6837" s="54" t="s">
        <v>2815</v>
      </c>
      <c r="C6837" s="54" t="s">
        <v>2816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2615</v>
      </c>
      <c r="O6837" s="54" t="s">
        <v>2627</v>
      </c>
      <c r="P6837" s="54" t="s">
        <v>480</v>
      </c>
      <c r="Q6837" s="88"/>
    </row>
    <row r="6838" spans="1:17" ht="15" customHeight="1" x14ac:dyDescent="0.25">
      <c r="A6838" s="51">
        <v>16504</v>
      </c>
      <c r="B6838" s="51" t="s">
        <v>5483</v>
      </c>
      <c r="C6838" s="51" t="s">
        <v>5484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2615</v>
      </c>
      <c r="O6838" s="51" t="s">
        <v>2641</v>
      </c>
      <c r="P6838" s="52"/>
      <c r="Q6838" s="95"/>
    </row>
    <row r="6839" spans="1:17" ht="15" customHeight="1" x14ac:dyDescent="0.25">
      <c r="A6839" s="51">
        <v>16503</v>
      </c>
      <c r="B6839" s="51" t="s">
        <v>5481</v>
      </c>
      <c r="C6839" s="51" t="s">
        <v>5482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2615</v>
      </c>
      <c r="O6839" s="51" t="s">
        <v>2641</v>
      </c>
      <c r="P6839" s="52"/>
      <c r="Q6839" s="95"/>
    </row>
    <row r="6840" spans="1:17" ht="15" customHeight="1" x14ac:dyDescent="0.25">
      <c r="A6840" s="54">
        <v>16492</v>
      </c>
      <c r="B6840" s="54" t="s">
        <v>2684</v>
      </c>
      <c r="C6840" s="54" t="s">
        <v>2685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2615</v>
      </c>
      <c r="O6840" s="54" t="s">
        <v>2616</v>
      </c>
      <c r="P6840" s="54" t="s">
        <v>480</v>
      </c>
      <c r="Q6840" s="88"/>
    </row>
    <row r="6841" spans="1:17" ht="15" customHeight="1" x14ac:dyDescent="0.25">
      <c r="A6841" s="54">
        <v>16494</v>
      </c>
      <c r="B6841" s="54" t="s">
        <v>2688</v>
      </c>
      <c r="C6841" s="54" t="s">
        <v>2689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2615</v>
      </c>
      <c r="O6841" s="54" t="s">
        <v>2616</v>
      </c>
      <c r="P6841" s="54" t="s">
        <v>480</v>
      </c>
      <c r="Q6841" s="88"/>
    </row>
    <row r="6842" spans="1:17" ht="15" customHeight="1" x14ac:dyDescent="0.25">
      <c r="A6842" s="54">
        <v>16493</v>
      </c>
      <c r="B6842" s="54" t="s">
        <v>2686</v>
      </c>
      <c r="C6842" s="54" t="s">
        <v>2687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2615</v>
      </c>
      <c r="O6842" s="54" t="s">
        <v>2616</v>
      </c>
      <c r="P6842" s="54" t="s">
        <v>480</v>
      </c>
      <c r="Q6842" s="88"/>
    </row>
    <row r="6843" spans="1:17" ht="15" customHeight="1" x14ac:dyDescent="0.25">
      <c r="A6843" s="51">
        <v>16543</v>
      </c>
      <c r="B6843" s="51" t="s">
        <v>5521</v>
      </c>
      <c r="C6843" s="51" t="s">
        <v>5522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2615</v>
      </c>
      <c r="O6843" s="51" t="s">
        <v>2616</v>
      </c>
      <c r="P6843" s="52"/>
      <c r="Q6843" s="95"/>
    </row>
    <row r="6844" spans="1:17" ht="15" customHeight="1" x14ac:dyDescent="0.25">
      <c r="A6844" s="51">
        <v>16544</v>
      </c>
      <c r="B6844" s="51" t="s">
        <v>5523</v>
      </c>
      <c r="C6844" s="51" t="s">
        <v>5524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2615</v>
      </c>
      <c r="O6844" s="51" t="s">
        <v>2616</v>
      </c>
      <c r="P6844" s="52"/>
      <c r="Q6844" s="95"/>
    </row>
    <row r="6845" spans="1:17" ht="15" customHeight="1" x14ac:dyDescent="0.25">
      <c r="A6845" s="51">
        <v>16545</v>
      </c>
      <c r="B6845" s="51" t="s">
        <v>5525</v>
      </c>
      <c r="C6845" s="51" t="s">
        <v>5526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2615</v>
      </c>
      <c r="O6845" s="51" t="s">
        <v>2616</v>
      </c>
      <c r="P6845" s="52"/>
      <c r="Q6845" s="95"/>
    </row>
    <row r="6846" spans="1:17" ht="15" customHeight="1" x14ac:dyDescent="0.25">
      <c r="A6846" s="54">
        <v>16497</v>
      </c>
      <c r="B6846" s="54" t="s">
        <v>2692</v>
      </c>
      <c r="C6846" s="54" t="s">
        <v>2693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2615</v>
      </c>
      <c r="O6846" s="54" t="s">
        <v>2616</v>
      </c>
      <c r="P6846" s="54" t="s">
        <v>480</v>
      </c>
      <c r="Q6846" s="88"/>
    </row>
    <row r="6847" spans="1:17" ht="15" customHeight="1" x14ac:dyDescent="0.25">
      <c r="A6847" s="54">
        <v>16495</v>
      </c>
      <c r="B6847" s="54" t="s">
        <v>2690</v>
      </c>
      <c r="C6847" s="54" t="s">
        <v>2691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2615</v>
      </c>
      <c r="O6847" s="54" t="s">
        <v>2616</v>
      </c>
      <c r="P6847" s="54" t="s">
        <v>480</v>
      </c>
      <c r="Q6847" s="88"/>
    </row>
    <row r="6848" spans="1:17" ht="15" customHeight="1" x14ac:dyDescent="0.25">
      <c r="A6848" s="51">
        <v>16501</v>
      </c>
      <c r="B6848" s="51" t="s">
        <v>5477</v>
      </c>
      <c r="C6848" s="51" t="s">
        <v>5478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2615</v>
      </c>
      <c r="O6848" s="51" t="s">
        <v>2641</v>
      </c>
      <c r="P6848" s="52"/>
      <c r="Q6848" s="95"/>
    </row>
    <row r="6849" spans="1:17" ht="15" customHeight="1" x14ac:dyDescent="0.25">
      <c r="A6849" s="51">
        <v>16502</v>
      </c>
      <c r="B6849" s="51" t="s">
        <v>5479</v>
      </c>
      <c r="C6849" s="51" t="s">
        <v>5480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2615</v>
      </c>
      <c r="O6849" s="51" t="s">
        <v>2641</v>
      </c>
      <c r="P6849" s="52"/>
      <c r="Q6849" s="95"/>
    </row>
    <row r="6850" spans="1:17" ht="15" customHeight="1" x14ac:dyDescent="0.25">
      <c r="A6850" s="51">
        <v>18833</v>
      </c>
      <c r="B6850" s="51" t="s">
        <v>5549</v>
      </c>
      <c r="C6850" s="51" t="s">
        <v>5550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2615</v>
      </c>
      <c r="O6850" s="51" t="s">
        <v>2616</v>
      </c>
      <c r="P6850" s="52"/>
      <c r="Q6850" s="95"/>
    </row>
    <row r="6851" spans="1:17" ht="15" customHeight="1" x14ac:dyDescent="0.25">
      <c r="A6851" s="54">
        <v>16498</v>
      </c>
      <c r="B6851" s="54" t="s">
        <v>2694</v>
      </c>
      <c r="C6851" s="54" t="s">
        <v>2695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2615</v>
      </c>
      <c r="O6851" s="54" t="s">
        <v>2616</v>
      </c>
      <c r="P6851" s="54" t="s">
        <v>480</v>
      </c>
      <c r="Q6851" s="88"/>
    </row>
    <row r="6852" spans="1:17" ht="15" customHeight="1" x14ac:dyDescent="0.25">
      <c r="A6852" s="54">
        <v>16500</v>
      </c>
      <c r="B6852" s="54" t="s">
        <v>2696</v>
      </c>
      <c r="C6852" s="54" t="s">
        <v>2697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2615</v>
      </c>
      <c r="O6852" s="54" t="s">
        <v>2616</v>
      </c>
      <c r="P6852" s="54" t="s">
        <v>480</v>
      </c>
      <c r="Q6852" s="88"/>
    </row>
    <row r="6853" spans="1:17" ht="15" customHeight="1" x14ac:dyDescent="0.25">
      <c r="A6853" s="51">
        <v>25437</v>
      </c>
      <c r="B6853" s="51" t="s">
        <v>5609</v>
      </c>
      <c r="C6853" s="51" t="s">
        <v>5610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2615</v>
      </c>
      <c r="O6853" s="51" t="s">
        <v>2616</v>
      </c>
      <c r="P6853" s="52"/>
      <c r="Q6853" s="95"/>
    </row>
    <row r="6854" spans="1:17" ht="15" customHeight="1" x14ac:dyDescent="0.25">
      <c r="A6854" s="51">
        <v>25436</v>
      </c>
      <c r="B6854" s="51" t="s">
        <v>5607</v>
      </c>
      <c r="C6854" s="51" t="s">
        <v>5608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2615</v>
      </c>
      <c r="O6854" s="51" t="s">
        <v>2616</v>
      </c>
      <c r="P6854" s="52"/>
      <c r="Q6854" s="95"/>
    </row>
    <row r="6855" spans="1:17" ht="15" customHeight="1" x14ac:dyDescent="0.25">
      <c r="A6855" s="51">
        <v>21211</v>
      </c>
      <c r="B6855" s="51" t="s">
        <v>5577</v>
      </c>
      <c r="C6855" s="51" t="s">
        <v>5578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2615</v>
      </c>
      <c r="O6855" s="51" t="s">
        <v>2641</v>
      </c>
      <c r="P6855" s="52"/>
      <c r="Q6855" s="95"/>
    </row>
    <row r="6856" spans="1:17" ht="15" customHeight="1" x14ac:dyDescent="0.25">
      <c r="A6856" s="51">
        <v>21209</v>
      </c>
      <c r="B6856" s="51" t="s">
        <v>5575</v>
      </c>
      <c r="C6856" s="51" t="s">
        <v>5576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2615</v>
      </c>
      <c r="O6856" s="51" t="s">
        <v>2641</v>
      </c>
      <c r="P6856" s="52"/>
      <c r="Q6856" s="95"/>
    </row>
    <row r="6857" spans="1:17" ht="15" customHeight="1" x14ac:dyDescent="0.25">
      <c r="A6857" s="51">
        <v>16505</v>
      </c>
      <c r="B6857" s="51" t="s">
        <v>5485</v>
      </c>
      <c r="C6857" s="51" t="s">
        <v>5486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2615</v>
      </c>
      <c r="O6857" s="51" t="s">
        <v>2641</v>
      </c>
      <c r="P6857" s="52"/>
      <c r="Q6857" s="95"/>
    </row>
    <row r="6858" spans="1:17" ht="15" customHeight="1" x14ac:dyDescent="0.25">
      <c r="A6858" s="51">
        <v>16527</v>
      </c>
      <c r="B6858" s="51" t="s">
        <v>5501</v>
      </c>
      <c r="C6858" s="51" t="s">
        <v>5502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2615</v>
      </c>
      <c r="O6858" s="51" t="s">
        <v>2627</v>
      </c>
      <c r="P6858" s="52"/>
      <c r="Q6858" s="95"/>
    </row>
    <row r="6859" spans="1:17" ht="15" customHeight="1" x14ac:dyDescent="0.25">
      <c r="A6859" s="51">
        <v>16524</v>
      </c>
      <c r="B6859" s="51" t="s">
        <v>5497</v>
      </c>
      <c r="C6859" s="51" t="s">
        <v>5498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2615</v>
      </c>
      <c r="O6859" s="51" t="s">
        <v>2627</v>
      </c>
      <c r="P6859" s="52"/>
      <c r="Q6859" s="95"/>
    </row>
    <row r="6860" spans="1:17" ht="15" customHeight="1" x14ac:dyDescent="0.25">
      <c r="A6860" s="51">
        <v>16521</v>
      </c>
      <c r="B6860" s="51" t="s">
        <v>5493</v>
      </c>
      <c r="C6860" s="51" t="s">
        <v>5494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2615</v>
      </c>
      <c r="O6860" s="51" t="s">
        <v>2627</v>
      </c>
      <c r="P6860" s="52"/>
      <c r="Q6860" s="95"/>
    </row>
    <row r="6861" spans="1:17" ht="15" customHeight="1" x14ac:dyDescent="0.25">
      <c r="A6861" s="51">
        <v>16520</v>
      </c>
      <c r="B6861" s="51" t="s">
        <v>5491</v>
      </c>
      <c r="C6861" s="51" t="s">
        <v>5492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2615</v>
      </c>
      <c r="O6861" s="51" t="s">
        <v>2627</v>
      </c>
      <c r="P6861" s="52"/>
      <c r="Q6861" s="95"/>
    </row>
    <row r="6862" spans="1:17" ht="15" customHeight="1" x14ac:dyDescent="0.25">
      <c r="A6862" s="51">
        <v>16526</v>
      </c>
      <c r="B6862" s="51" t="s">
        <v>5499</v>
      </c>
      <c r="C6862" s="51" t="s">
        <v>5500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2615</v>
      </c>
      <c r="O6862" s="51" t="s">
        <v>2627</v>
      </c>
      <c r="P6862" s="52"/>
      <c r="Q6862" s="95"/>
    </row>
    <row r="6863" spans="1:17" ht="15" customHeight="1" x14ac:dyDescent="0.25">
      <c r="A6863" s="51">
        <v>16523</v>
      </c>
      <c r="B6863" s="51" t="s">
        <v>5495</v>
      </c>
      <c r="C6863" s="51" t="s">
        <v>5496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2615</v>
      </c>
      <c r="O6863" s="51" t="s">
        <v>2627</v>
      </c>
      <c r="P6863" s="52"/>
      <c r="Q6863" s="95"/>
    </row>
    <row r="6864" spans="1:17" ht="15" customHeight="1" x14ac:dyDescent="0.25">
      <c r="A6864" s="51">
        <v>16514</v>
      </c>
      <c r="B6864" s="51" t="s">
        <v>5489</v>
      </c>
      <c r="C6864" s="51" t="s">
        <v>5490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2615</v>
      </c>
      <c r="O6864" s="51" t="s">
        <v>2627</v>
      </c>
      <c r="P6864" s="52"/>
      <c r="Q6864" s="95"/>
    </row>
    <row r="6865" spans="1:17" ht="15" customHeight="1" x14ac:dyDescent="0.25">
      <c r="A6865" s="51">
        <v>16513</v>
      </c>
      <c r="B6865" s="51" t="s">
        <v>5487</v>
      </c>
      <c r="C6865" s="51" t="s">
        <v>5488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2615</v>
      </c>
      <c r="O6865" s="51" t="s">
        <v>2627</v>
      </c>
      <c r="P6865" s="52"/>
      <c r="Q6865" s="95"/>
    </row>
    <row r="6866" spans="1:17" ht="15" customHeight="1" x14ac:dyDescent="0.25">
      <c r="A6866" s="51">
        <v>16537</v>
      </c>
      <c r="B6866" s="51" t="s">
        <v>5509</v>
      </c>
      <c r="C6866" s="51" t="s">
        <v>5510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2615</v>
      </c>
      <c r="O6866" s="51" t="s">
        <v>2627</v>
      </c>
      <c r="P6866" s="52"/>
      <c r="Q6866" s="95"/>
    </row>
    <row r="6867" spans="1:17" ht="15" customHeight="1" x14ac:dyDescent="0.25">
      <c r="A6867" s="51">
        <v>16538</v>
      </c>
      <c r="B6867" s="51" t="s">
        <v>5511</v>
      </c>
      <c r="C6867" s="51" t="s">
        <v>5512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2615</v>
      </c>
      <c r="O6867" s="51" t="s">
        <v>2627</v>
      </c>
      <c r="P6867" s="52"/>
      <c r="Q6867" s="95"/>
    </row>
    <row r="6868" spans="1:17" ht="15" customHeight="1" x14ac:dyDescent="0.25">
      <c r="A6868" s="51">
        <v>16539</v>
      </c>
      <c r="B6868" s="51" t="s">
        <v>5513</v>
      </c>
      <c r="C6868" s="51" t="s">
        <v>5514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2615</v>
      </c>
      <c r="O6868" s="51" t="s">
        <v>2627</v>
      </c>
      <c r="P6868" s="52"/>
      <c r="Q6868" s="95"/>
    </row>
    <row r="6869" spans="1:17" ht="15" customHeight="1" x14ac:dyDescent="0.25">
      <c r="A6869" s="51">
        <v>16540</v>
      </c>
      <c r="B6869" s="51" t="s">
        <v>5515</v>
      </c>
      <c r="C6869" s="51" t="s">
        <v>5516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2615</v>
      </c>
      <c r="O6869" s="51" t="s">
        <v>2648</v>
      </c>
      <c r="P6869" s="52"/>
      <c r="Q6869" s="95"/>
    </row>
    <row r="6870" spans="1:17" ht="15" customHeight="1" x14ac:dyDescent="0.25">
      <c r="A6870" s="51">
        <v>16541</v>
      </c>
      <c r="B6870" s="51" t="s">
        <v>5517</v>
      </c>
      <c r="C6870" s="51" t="s">
        <v>5518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2615</v>
      </c>
      <c r="O6870" s="51" t="s">
        <v>2648</v>
      </c>
      <c r="P6870" s="52"/>
      <c r="Q6870" s="95"/>
    </row>
    <row r="6871" spans="1:17" ht="15" customHeight="1" x14ac:dyDescent="0.25">
      <c r="A6871" s="51">
        <v>16542</v>
      </c>
      <c r="B6871" s="51" t="s">
        <v>5519</v>
      </c>
      <c r="C6871" s="51" t="s">
        <v>5520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2615</v>
      </c>
      <c r="O6871" s="51" t="s">
        <v>2648</v>
      </c>
      <c r="P6871" s="52"/>
      <c r="Q6871" s="95"/>
    </row>
    <row r="6872" spans="1:17" ht="15" customHeight="1" x14ac:dyDescent="0.25">
      <c r="A6872" s="54">
        <v>16509</v>
      </c>
      <c r="B6872" s="54" t="s">
        <v>2700</v>
      </c>
      <c r="C6872" s="54" t="s">
        <v>2701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2615</v>
      </c>
      <c r="O6872" s="54" t="s">
        <v>2627</v>
      </c>
      <c r="P6872" s="54" t="s">
        <v>480</v>
      </c>
      <c r="Q6872" s="88"/>
    </row>
    <row r="6873" spans="1:17" ht="15" customHeight="1" x14ac:dyDescent="0.25">
      <c r="A6873" s="54">
        <v>16533</v>
      </c>
      <c r="B6873" s="54" t="s">
        <v>2706</v>
      </c>
      <c r="C6873" s="54" t="s">
        <v>2707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2615</v>
      </c>
      <c r="O6873" s="54" t="s">
        <v>2627</v>
      </c>
      <c r="P6873" s="54" t="s">
        <v>480</v>
      </c>
      <c r="Q6873" s="88"/>
    </row>
    <row r="6874" spans="1:17" ht="15" customHeight="1" x14ac:dyDescent="0.25">
      <c r="A6874" s="54">
        <v>16510</v>
      </c>
      <c r="B6874" s="54" t="s">
        <v>2702</v>
      </c>
      <c r="C6874" s="54" t="s">
        <v>2703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2615</v>
      </c>
      <c r="O6874" s="54" t="s">
        <v>2627</v>
      </c>
      <c r="P6874" s="54" t="s">
        <v>480</v>
      </c>
      <c r="Q6874" s="88"/>
    </row>
    <row r="6875" spans="1:17" ht="15" customHeight="1" x14ac:dyDescent="0.25">
      <c r="A6875" s="54">
        <v>16508</v>
      </c>
      <c r="B6875" s="54" t="s">
        <v>2698</v>
      </c>
      <c r="C6875" s="54" t="s">
        <v>2699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2615</v>
      </c>
      <c r="O6875" s="54" t="s">
        <v>2627</v>
      </c>
      <c r="P6875" s="54" t="s">
        <v>480</v>
      </c>
      <c r="Q6875" s="88"/>
    </row>
    <row r="6876" spans="1:17" ht="15" customHeight="1" x14ac:dyDescent="0.25">
      <c r="A6876" s="54">
        <v>16534</v>
      </c>
      <c r="B6876" s="54" t="s">
        <v>2708</v>
      </c>
      <c r="C6876" s="54" t="s">
        <v>2709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2615</v>
      </c>
      <c r="O6876" s="54" t="s">
        <v>2627</v>
      </c>
      <c r="P6876" s="54" t="s">
        <v>480</v>
      </c>
      <c r="Q6876" s="88"/>
    </row>
    <row r="6877" spans="1:17" ht="15" customHeight="1" x14ac:dyDescent="0.25">
      <c r="A6877" s="54">
        <v>16532</v>
      </c>
      <c r="B6877" s="54" t="s">
        <v>2704</v>
      </c>
      <c r="C6877" s="54" t="s">
        <v>2705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2615</v>
      </c>
      <c r="O6877" s="54" t="s">
        <v>2627</v>
      </c>
      <c r="P6877" s="54" t="s">
        <v>480</v>
      </c>
      <c r="Q6877" s="88"/>
    </row>
    <row r="6878" spans="1:17" ht="15" customHeight="1" x14ac:dyDescent="0.25">
      <c r="A6878" s="51">
        <v>16531</v>
      </c>
      <c r="B6878" s="51" t="s">
        <v>5507</v>
      </c>
      <c r="C6878" s="51" t="s">
        <v>5508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2615</v>
      </c>
      <c r="O6878" s="51" t="s">
        <v>2627</v>
      </c>
      <c r="P6878" s="52"/>
      <c r="Q6878" s="95"/>
    </row>
    <row r="6879" spans="1:17" ht="15" customHeight="1" x14ac:dyDescent="0.25">
      <c r="A6879" s="51">
        <v>16530</v>
      </c>
      <c r="B6879" s="51" t="s">
        <v>5505</v>
      </c>
      <c r="C6879" s="51" t="s">
        <v>5506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2615</v>
      </c>
      <c r="O6879" s="51" t="s">
        <v>2627</v>
      </c>
      <c r="P6879" s="52"/>
      <c r="Q6879" s="95"/>
    </row>
    <row r="6880" spans="1:17" ht="15" customHeight="1" x14ac:dyDescent="0.25">
      <c r="A6880" s="51">
        <v>16529</v>
      </c>
      <c r="B6880" s="51" t="s">
        <v>5503</v>
      </c>
      <c r="C6880" s="51" t="s">
        <v>5504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2615</v>
      </c>
      <c r="O6880" s="51" t="s">
        <v>2627</v>
      </c>
      <c r="P6880" s="52"/>
      <c r="Q6880" s="95"/>
    </row>
    <row r="6881" spans="1:17" ht="15" customHeight="1" x14ac:dyDescent="0.25">
      <c r="A6881" s="54">
        <v>25438</v>
      </c>
      <c r="B6881" s="54" t="s">
        <v>2797</v>
      </c>
      <c r="C6881" s="54" t="s">
        <v>2798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2615</v>
      </c>
      <c r="O6881" s="54" t="s">
        <v>2627</v>
      </c>
      <c r="P6881" s="54" t="s">
        <v>480</v>
      </c>
      <c r="Q6881" s="88"/>
    </row>
    <row r="6882" spans="1:17" ht="15" customHeight="1" x14ac:dyDescent="0.25">
      <c r="A6882" s="54">
        <v>25453</v>
      </c>
      <c r="B6882" s="54" t="s">
        <v>2803</v>
      </c>
      <c r="C6882" s="54" t="s">
        <v>2804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2615</v>
      </c>
      <c r="O6882" s="54" t="s">
        <v>2627</v>
      </c>
      <c r="P6882" s="54" t="s">
        <v>480</v>
      </c>
      <c r="Q6882" s="88"/>
    </row>
    <row r="6883" spans="1:17" ht="15" customHeight="1" x14ac:dyDescent="0.25">
      <c r="A6883" s="54">
        <v>25451</v>
      </c>
      <c r="B6883" s="54" t="s">
        <v>2799</v>
      </c>
      <c r="C6883" s="54" t="s">
        <v>2800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2615</v>
      </c>
      <c r="O6883" s="54" t="s">
        <v>2627</v>
      </c>
      <c r="P6883" s="54" t="s">
        <v>480</v>
      </c>
      <c r="Q6883" s="88"/>
    </row>
    <row r="6884" spans="1:17" ht="15" customHeight="1" x14ac:dyDescent="0.25">
      <c r="A6884" s="54">
        <v>25452</v>
      </c>
      <c r="B6884" s="54" t="s">
        <v>2801</v>
      </c>
      <c r="C6884" s="54" t="s">
        <v>2802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2615</v>
      </c>
      <c r="O6884" s="54" t="s">
        <v>2627</v>
      </c>
      <c r="P6884" s="54" t="s">
        <v>480</v>
      </c>
      <c r="Q6884" s="88"/>
    </row>
    <row r="6885" spans="1:17" ht="15" customHeight="1" x14ac:dyDescent="0.25">
      <c r="A6885" s="54">
        <v>25455</v>
      </c>
      <c r="B6885" s="54" t="s">
        <v>2807</v>
      </c>
      <c r="C6885" s="54" t="s">
        <v>2808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2615</v>
      </c>
      <c r="O6885" s="54" t="s">
        <v>2627</v>
      </c>
      <c r="P6885" s="54" t="s">
        <v>480</v>
      </c>
      <c r="Q6885" s="88"/>
    </row>
    <row r="6886" spans="1:17" ht="15" customHeight="1" x14ac:dyDescent="0.25">
      <c r="A6886" s="54">
        <v>25454</v>
      </c>
      <c r="B6886" s="54" t="s">
        <v>2805</v>
      </c>
      <c r="C6886" s="54" t="s">
        <v>2806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2615</v>
      </c>
      <c r="O6886" s="54" t="s">
        <v>2627</v>
      </c>
      <c r="P6886" s="54" t="s">
        <v>480</v>
      </c>
      <c r="Q6886" s="88"/>
    </row>
    <row r="6887" spans="1:17" ht="15" customHeight="1" x14ac:dyDescent="0.25">
      <c r="A6887" s="54">
        <v>21192</v>
      </c>
      <c r="B6887" s="54" t="s">
        <v>2747</v>
      </c>
      <c r="C6887" s="54" t="s">
        <v>2748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2615</v>
      </c>
      <c r="O6887" s="54" t="s">
        <v>2627</v>
      </c>
      <c r="P6887" s="54" t="s">
        <v>480</v>
      </c>
      <c r="Q6887" s="88"/>
    </row>
    <row r="6888" spans="1:17" ht="15" customHeight="1" x14ac:dyDescent="0.25">
      <c r="A6888" s="51">
        <v>21183</v>
      </c>
      <c r="B6888" s="51" t="s">
        <v>5569</v>
      </c>
      <c r="C6888" s="51" t="s">
        <v>5570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2615</v>
      </c>
      <c r="O6888" s="51" t="s">
        <v>2627</v>
      </c>
      <c r="P6888" s="52"/>
      <c r="Q6888" s="95"/>
    </row>
    <row r="6889" spans="1:17" ht="15" customHeight="1" x14ac:dyDescent="0.25">
      <c r="A6889" s="51">
        <v>21184</v>
      </c>
      <c r="B6889" s="51" t="s">
        <v>5571</v>
      </c>
      <c r="C6889" s="51" t="s">
        <v>5572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2615</v>
      </c>
      <c r="O6889" s="51" t="s">
        <v>2627</v>
      </c>
      <c r="P6889" s="52"/>
      <c r="Q6889" s="95"/>
    </row>
    <row r="6890" spans="1:17" ht="15" customHeight="1" x14ac:dyDescent="0.25">
      <c r="A6890" s="51">
        <v>21185</v>
      </c>
      <c r="B6890" s="51" t="s">
        <v>5573</v>
      </c>
      <c r="C6890" s="51" t="s">
        <v>5574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2615</v>
      </c>
      <c r="O6890" s="51" t="s">
        <v>2627</v>
      </c>
      <c r="P6890" s="52"/>
      <c r="Q6890" s="95"/>
    </row>
    <row r="6891" spans="1:17" ht="15" customHeight="1" x14ac:dyDescent="0.25">
      <c r="A6891" s="54">
        <v>2251</v>
      </c>
      <c r="B6891" s="54" t="s">
        <v>2619</v>
      </c>
      <c r="C6891" s="54" t="s">
        <v>2620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2615</v>
      </c>
      <c r="O6891" s="54" t="s">
        <v>2616</v>
      </c>
      <c r="P6891" s="54" t="s">
        <v>480</v>
      </c>
      <c r="Q6891" s="88"/>
    </row>
    <row r="6892" spans="1:17" ht="15" customHeight="1" x14ac:dyDescent="0.25">
      <c r="A6892" s="54">
        <v>2491</v>
      </c>
      <c r="B6892" s="54" t="s">
        <v>2623</v>
      </c>
      <c r="C6892" s="54" t="s">
        <v>2624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2615</v>
      </c>
      <c r="O6892" s="54" t="s">
        <v>2616</v>
      </c>
      <c r="P6892" s="54" t="s">
        <v>480</v>
      </c>
      <c r="Q6892" s="88"/>
    </row>
    <row r="6893" spans="1:17" ht="15" customHeight="1" x14ac:dyDescent="0.25">
      <c r="A6893" s="54">
        <v>2322</v>
      </c>
      <c r="B6893" s="54" t="s">
        <v>2621</v>
      </c>
      <c r="C6893" s="54" t="s">
        <v>2622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2615</v>
      </c>
      <c r="O6893" s="54" t="s">
        <v>2616</v>
      </c>
      <c r="P6893" s="54" t="s">
        <v>480</v>
      </c>
      <c r="Q6893" s="88"/>
    </row>
    <row r="6894" spans="1:17" ht="15" customHeight="1" x14ac:dyDescent="0.25">
      <c r="A6894" s="54">
        <v>1320</v>
      </c>
      <c r="B6894" s="54" t="s">
        <v>2613</v>
      </c>
      <c r="C6894" s="54" t="s">
        <v>2614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2615</v>
      </c>
      <c r="O6894" s="54" t="s">
        <v>2616</v>
      </c>
      <c r="P6894" s="54" t="s">
        <v>480</v>
      </c>
      <c r="Q6894" s="88"/>
    </row>
    <row r="6895" spans="1:17" ht="15" customHeight="1" x14ac:dyDescent="0.25">
      <c r="A6895" s="54">
        <v>1321</v>
      </c>
      <c r="B6895" s="54" t="s">
        <v>2617</v>
      </c>
      <c r="C6895" s="54" t="s">
        <v>2618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2615</v>
      </c>
      <c r="O6895" s="54" t="s">
        <v>2616</v>
      </c>
      <c r="P6895" s="54" t="s">
        <v>480</v>
      </c>
      <c r="Q6895" s="88"/>
    </row>
    <row r="6896" spans="1:17" ht="15" customHeight="1" x14ac:dyDescent="0.25">
      <c r="A6896" s="51">
        <v>26895</v>
      </c>
      <c r="B6896" s="51" t="s">
        <v>5659</v>
      </c>
      <c r="C6896" s="51" t="s">
        <v>5660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2615</v>
      </c>
      <c r="O6896" s="51" t="s">
        <v>2616</v>
      </c>
      <c r="P6896" s="52"/>
      <c r="Q6896" s="95"/>
    </row>
    <row r="6897" spans="1:17" ht="15" customHeight="1" x14ac:dyDescent="0.25">
      <c r="A6897" s="51">
        <v>26896</v>
      </c>
      <c r="B6897" s="51" t="s">
        <v>5661</v>
      </c>
      <c r="C6897" s="51" t="s">
        <v>5662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2615</v>
      </c>
      <c r="O6897" s="51" t="s">
        <v>2616</v>
      </c>
      <c r="P6897" s="52"/>
      <c r="Q6897" s="95"/>
    </row>
    <row r="6898" spans="1:17" ht="15" customHeight="1" x14ac:dyDescent="0.25">
      <c r="A6898" s="51">
        <v>11796</v>
      </c>
      <c r="B6898" s="51" t="s">
        <v>5425</v>
      </c>
      <c r="C6898" s="51" t="s">
        <v>5426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2615</v>
      </c>
      <c r="O6898" s="51" t="s">
        <v>2648</v>
      </c>
      <c r="P6898" s="52"/>
      <c r="Q6898" s="95"/>
    </row>
    <row r="6899" spans="1:17" ht="15" customHeight="1" x14ac:dyDescent="0.25">
      <c r="A6899" s="51">
        <v>11798</v>
      </c>
      <c r="B6899" s="51" t="s">
        <v>5429</v>
      </c>
      <c r="C6899" s="51" t="s">
        <v>5430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2615</v>
      </c>
      <c r="O6899" s="51" t="s">
        <v>2648</v>
      </c>
      <c r="P6899" s="52"/>
      <c r="Q6899" s="95"/>
    </row>
    <row r="6900" spans="1:17" ht="15" customHeight="1" x14ac:dyDescent="0.25">
      <c r="A6900" s="51">
        <v>11797</v>
      </c>
      <c r="B6900" s="51" t="s">
        <v>5427</v>
      </c>
      <c r="C6900" s="51" t="s">
        <v>5428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2615</v>
      </c>
      <c r="O6900" s="51" t="s">
        <v>2648</v>
      </c>
      <c r="P6900" s="52"/>
      <c r="Q6900" s="95"/>
    </row>
    <row r="6901" spans="1:17" ht="15" customHeight="1" x14ac:dyDescent="0.25">
      <c r="A6901" s="51">
        <v>15021</v>
      </c>
      <c r="B6901" s="51" t="s">
        <v>5445</v>
      </c>
      <c r="C6901" s="51" t="s">
        <v>5446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2615</v>
      </c>
      <c r="O6901" s="51" t="s">
        <v>2641</v>
      </c>
      <c r="P6901" s="52"/>
      <c r="Q6901" s="95"/>
    </row>
    <row r="6902" spans="1:17" ht="15" customHeight="1" x14ac:dyDescent="0.25">
      <c r="A6902" s="54">
        <v>11799</v>
      </c>
      <c r="B6902" s="54" t="s">
        <v>2639</v>
      </c>
      <c r="C6902" s="54" t="s">
        <v>2640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2615</v>
      </c>
      <c r="O6902" s="54" t="s">
        <v>2641</v>
      </c>
      <c r="P6902" s="54" t="s">
        <v>480</v>
      </c>
      <c r="Q6902" s="88"/>
    </row>
    <row r="6903" spans="1:17" ht="15" customHeight="1" x14ac:dyDescent="0.25">
      <c r="A6903" s="51">
        <v>1315</v>
      </c>
      <c r="B6903" s="51" t="s">
        <v>5395</v>
      </c>
      <c r="C6903" s="51" t="s">
        <v>5396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2615</v>
      </c>
      <c r="O6903" s="51" t="s">
        <v>2627</v>
      </c>
      <c r="P6903" s="52"/>
      <c r="Q6903" s="95"/>
    </row>
    <row r="6904" spans="1:17" ht="15" customHeight="1" x14ac:dyDescent="0.25">
      <c r="A6904" s="51">
        <v>1319</v>
      </c>
      <c r="B6904" s="51" t="s">
        <v>5401</v>
      </c>
      <c r="C6904" s="51" t="s">
        <v>5402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2615</v>
      </c>
      <c r="O6904" s="51" t="s">
        <v>2627</v>
      </c>
      <c r="P6904" s="52"/>
      <c r="Q6904" s="95"/>
    </row>
    <row r="6905" spans="1:17" ht="15" customHeight="1" x14ac:dyDescent="0.25">
      <c r="A6905" s="51">
        <v>1316</v>
      </c>
      <c r="B6905" s="51" t="s">
        <v>5397</v>
      </c>
      <c r="C6905" s="51" t="s">
        <v>5398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2615</v>
      </c>
      <c r="O6905" s="51" t="s">
        <v>2627</v>
      </c>
      <c r="P6905" s="52"/>
      <c r="Q6905" s="95"/>
    </row>
    <row r="6906" spans="1:17" ht="15" customHeight="1" x14ac:dyDescent="0.25">
      <c r="A6906" s="51">
        <v>1318</v>
      </c>
      <c r="B6906" s="51" t="s">
        <v>5399</v>
      </c>
      <c r="C6906" s="51" t="s">
        <v>5400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2615</v>
      </c>
      <c r="O6906" s="51" t="s">
        <v>2627</v>
      </c>
      <c r="P6906" s="52"/>
      <c r="Q6906" s="95"/>
    </row>
    <row r="6907" spans="1:17" ht="15" customHeight="1" x14ac:dyDescent="0.25">
      <c r="A6907" s="51">
        <v>26892</v>
      </c>
      <c r="B6907" s="51" t="s">
        <v>5653</v>
      </c>
      <c r="C6907" s="51" t="s">
        <v>5654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2615</v>
      </c>
      <c r="O6907" s="51" t="s">
        <v>2627</v>
      </c>
      <c r="P6907" s="52"/>
      <c r="Q6907" s="95"/>
    </row>
    <row r="6908" spans="1:17" ht="15" customHeight="1" x14ac:dyDescent="0.25">
      <c r="A6908" s="51">
        <v>26893</v>
      </c>
      <c r="B6908" s="51" t="s">
        <v>5655</v>
      </c>
      <c r="C6908" s="51" t="s">
        <v>5656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2615</v>
      </c>
      <c r="O6908" s="51" t="s">
        <v>2627</v>
      </c>
      <c r="P6908" s="52"/>
      <c r="Q6908" s="95"/>
    </row>
    <row r="6909" spans="1:17" ht="15" customHeight="1" x14ac:dyDescent="0.25">
      <c r="A6909" s="51">
        <v>26894</v>
      </c>
      <c r="B6909" s="51" t="s">
        <v>5657</v>
      </c>
      <c r="C6909" s="51" t="s">
        <v>5658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2615</v>
      </c>
      <c r="O6909" s="51" t="s">
        <v>2627</v>
      </c>
      <c r="P6909" s="52"/>
      <c r="Q6909" s="95"/>
    </row>
    <row r="6910" spans="1:17" ht="15" customHeight="1" x14ac:dyDescent="0.25">
      <c r="A6910" s="54">
        <v>15009</v>
      </c>
      <c r="B6910" s="54" t="s">
        <v>2646</v>
      </c>
      <c r="C6910" s="54" t="s">
        <v>2647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2615</v>
      </c>
      <c r="O6910" s="54" t="s">
        <v>2648</v>
      </c>
      <c r="P6910" s="54" t="s">
        <v>480</v>
      </c>
      <c r="Q6910" s="88"/>
    </row>
    <row r="6911" spans="1:17" ht="15" customHeight="1" x14ac:dyDescent="0.25">
      <c r="A6911" s="51">
        <v>26890</v>
      </c>
      <c r="B6911" s="51" t="s">
        <v>5651</v>
      </c>
      <c r="C6911" s="51" t="s">
        <v>5652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2615</v>
      </c>
      <c r="O6911" s="51" t="s">
        <v>2648</v>
      </c>
      <c r="P6911" s="52"/>
      <c r="Q6911" s="95"/>
    </row>
    <row r="6912" spans="1:17" ht="15" customHeight="1" x14ac:dyDescent="0.25">
      <c r="A6912" s="54">
        <v>24442</v>
      </c>
      <c r="B6912" s="54" t="s">
        <v>2773</v>
      </c>
      <c r="C6912" s="54" t="s">
        <v>2774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2615</v>
      </c>
      <c r="O6912" s="54" t="s">
        <v>2627</v>
      </c>
      <c r="P6912" s="54" t="s">
        <v>480</v>
      </c>
      <c r="Q6912" s="88"/>
    </row>
    <row r="6913" spans="1:17" ht="15" customHeight="1" x14ac:dyDescent="0.25">
      <c r="A6913" s="54">
        <v>24443</v>
      </c>
      <c r="B6913" s="54" t="s">
        <v>2775</v>
      </c>
      <c r="C6913" s="54" t="s">
        <v>2776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2615</v>
      </c>
      <c r="O6913" s="54" t="s">
        <v>2627</v>
      </c>
      <c r="P6913" s="54" t="s">
        <v>480</v>
      </c>
      <c r="Q6913" s="88"/>
    </row>
    <row r="6914" spans="1:17" ht="15" customHeight="1" x14ac:dyDescent="0.25">
      <c r="A6914" s="51">
        <v>12569</v>
      </c>
      <c r="B6914" s="51" t="s">
        <v>5435</v>
      </c>
      <c r="C6914" s="51" t="s">
        <v>5436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2615</v>
      </c>
      <c r="O6914" s="51" t="s">
        <v>2627</v>
      </c>
      <c r="P6914" s="52"/>
      <c r="Q6914" s="95"/>
    </row>
    <row r="6915" spans="1:17" ht="15" customHeight="1" x14ac:dyDescent="0.25">
      <c r="A6915" s="51">
        <v>12568</v>
      </c>
      <c r="B6915" s="51" t="s">
        <v>5433</v>
      </c>
      <c r="C6915" s="51" t="s">
        <v>5434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2615</v>
      </c>
      <c r="O6915" s="51" t="s">
        <v>2627</v>
      </c>
      <c r="P6915" s="52"/>
      <c r="Q6915" s="95"/>
    </row>
    <row r="6916" spans="1:17" ht="15" customHeight="1" x14ac:dyDescent="0.25">
      <c r="A6916" s="51">
        <v>12567</v>
      </c>
      <c r="B6916" s="51" t="s">
        <v>5431</v>
      </c>
      <c r="C6916" s="51" t="s">
        <v>5432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2615</v>
      </c>
      <c r="O6916" s="51" t="s">
        <v>2627</v>
      </c>
      <c r="P6916" s="52"/>
      <c r="Q6916" s="95"/>
    </row>
    <row r="6917" spans="1:17" ht="15" customHeight="1" x14ac:dyDescent="0.25">
      <c r="A6917" s="54">
        <v>24439</v>
      </c>
      <c r="B6917" s="54" t="s">
        <v>2769</v>
      </c>
      <c r="C6917" s="54" t="s">
        <v>2770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2615</v>
      </c>
      <c r="O6917" s="54" t="s">
        <v>2627</v>
      </c>
      <c r="P6917" s="54" t="s">
        <v>480</v>
      </c>
      <c r="Q6917" s="88"/>
    </row>
    <row r="6918" spans="1:17" ht="15" customHeight="1" x14ac:dyDescent="0.25">
      <c r="A6918" s="54">
        <v>24441</v>
      </c>
      <c r="B6918" s="54" t="s">
        <v>2771</v>
      </c>
      <c r="C6918" s="54" t="s">
        <v>2772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2615</v>
      </c>
      <c r="O6918" s="54" t="s">
        <v>2627</v>
      </c>
      <c r="P6918" s="54" t="s">
        <v>480</v>
      </c>
      <c r="Q6918" s="88"/>
    </row>
    <row r="6919" spans="1:17" ht="15" customHeight="1" x14ac:dyDescent="0.25">
      <c r="A6919" s="51">
        <v>11792</v>
      </c>
      <c r="B6919" s="51" t="s">
        <v>5419</v>
      </c>
      <c r="C6919" s="51" t="s">
        <v>5420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2615</v>
      </c>
      <c r="O6919" s="51" t="s">
        <v>2627</v>
      </c>
      <c r="P6919" s="52"/>
      <c r="Q6919" s="95"/>
    </row>
    <row r="6920" spans="1:17" ht="15" customHeight="1" x14ac:dyDescent="0.25">
      <c r="A6920" s="54">
        <v>11795</v>
      </c>
      <c r="B6920" s="54" t="s">
        <v>2636</v>
      </c>
      <c r="C6920" s="54" t="s">
        <v>2637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2615</v>
      </c>
      <c r="O6920" s="54" t="s">
        <v>2638</v>
      </c>
      <c r="P6920" s="54" t="s">
        <v>480</v>
      </c>
      <c r="Q6920" s="88"/>
    </row>
    <row r="6921" spans="1:17" ht="15" customHeight="1" x14ac:dyDescent="0.25">
      <c r="A6921" s="54">
        <v>24461</v>
      </c>
      <c r="B6921" s="54" t="s">
        <v>2787</v>
      </c>
      <c r="C6921" s="54" t="s">
        <v>2788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2615</v>
      </c>
      <c r="O6921" s="54" t="s">
        <v>2641</v>
      </c>
      <c r="P6921" s="54" t="s">
        <v>480</v>
      </c>
      <c r="Q6921" s="88"/>
    </row>
    <row r="6922" spans="1:17" ht="15" customHeight="1" x14ac:dyDescent="0.25">
      <c r="A6922" s="54">
        <v>24462</v>
      </c>
      <c r="B6922" s="54" t="s">
        <v>2789</v>
      </c>
      <c r="C6922" s="54" t="s">
        <v>2790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2615</v>
      </c>
      <c r="O6922" s="54" t="s">
        <v>2641</v>
      </c>
      <c r="P6922" s="54" t="s">
        <v>480</v>
      </c>
      <c r="Q6922" s="88"/>
    </row>
    <row r="6923" spans="1:17" ht="15" customHeight="1" x14ac:dyDescent="0.25">
      <c r="A6923" s="54">
        <v>24463</v>
      </c>
      <c r="B6923" s="54" t="s">
        <v>2791</v>
      </c>
      <c r="C6923" s="54" t="s">
        <v>2792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2615</v>
      </c>
      <c r="O6923" s="54" t="s">
        <v>2641</v>
      </c>
      <c r="P6923" s="54" t="s">
        <v>480</v>
      </c>
      <c r="Q6923" s="88"/>
    </row>
    <row r="6924" spans="1:17" ht="15" customHeight="1" x14ac:dyDescent="0.25">
      <c r="A6924" s="54">
        <v>24464</v>
      </c>
      <c r="B6924" s="54" t="s">
        <v>2793</v>
      </c>
      <c r="C6924" s="54" t="s">
        <v>2794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2615</v>
      </c>
      <c r="O6924" s="54" t="s">
        <v>2641</v>
      </c>
      <c r="P6924" s="54" t="s">
        <v>480</v>
      </c>
      <c r="Q6924" s="88"/>
    </row>
    <row r="6925" spans="1:17" ht="15" customHeight="1" x14ac:dyDescent="0.25">
      <c r="A6925" s="54">
        <v>24459</v>
      </c>
      <c r="B6925" s="54" t="s">
        <v>2783</v>
      </c>
      <c r="C6925" s="54" t="s">
        <v>2784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2615</v>
      </c>
      <c r="O6925" s="54" t="s">
        <v>2641</v>
      </c>
      <c r="P6925" s="54" t="s">
        <v>480</v>
      </c>
      <c r="Q6925" s="88"/>
    </row>
    <row r="6926" spans="1:17" ht="15" customHeight="1" x14ac:dyDescent="0.25">
      <c r="A6926" s="54">
        <v>24460</v>
      </c>
      <c r="B6926" s="54" t="s">
        <v>2785</v>
      </c>
      <c r="C6926" s="54" t="s">
        <v>2786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2615</v>
      </c>
      <c r="O6926" s="54" t="s">
        <v>2641</v>
      </c>
      <c r="P6926" s="54" t="s">
        <v>480</v>
      </c>
      <c r="Q6926" s="88"/>
    </row>
    <row r="6927" spans="1:17" ht="15" customHeight="1" x14ac:dyDescent="0.25">
      <c r="A6927" s="51">
        <v>26897</v>
      </c>
      <c r="B6927" s="51" t="s">
        <v>5663</v>
      </c>
      <c r="C6927" s="51" t="s">
        <v>5664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2615</v>
      </c>
      <c r="O6927" s="51" t="s">
        <v>2616</v>
      </c>
      <c r="P6927" s="52"/>
      <c r="Q6927" s="95"/>
    </row>
    <row r="6928" spans="1:17" ht="15" customHeight="1" x14ac:dyDescent="0.25">
      <c r="A6928" s="51">
        <v>26898</v>
      </c>
      <c r="B6928" s="51" t="s">
        <v>5665</v>
      </c>
      <c r="C6928" s="51" t="s">
        <v>5666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2615</v>
      </c>
      <c r="O6928" s="51" t="s">
        <v>2616</v>
      </c>
      <c r="P6928" s="52"/>
      <c r="Q6928" s="95"/>
    </row>
    <row r="6929" spans="1:17" ht="15" customHeight="1" x14ac:dyDescent="0.3">
      <c r="A6929" s="51">
        <v>26899</v>
      </c>
      <c r="B6929" s="51" t="s">
        <v>5667</v>
      </c>
      <c r="C6929" s="51" t="s">
        <v>5668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2615</v>
      </c>
      <c r="O6929" s="51" t="s">
        <v>2616</v>
      </c>
      <c r="P6929" s="53"/>
      <c r="Q6929" s="85"/>
    </row>
    <row r="6930" spans="1:17" ht="15" customHeight="1" x14ac:dyDescent="0.25">
      <c r="A6930" s="54">
        <v>24458</v>
      </c>
      <c r="B6930" s="54" t="s">
        <v>2781</v>
      </c>
      <c r="C6930" s="54" t="s">
        <v>2782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2615</v>
      </c>
      <c r="O6930" s="54" t="s">
        <v>2648</v>
      </c>
      <c r="P6930" s="54" t="s">
        <v>480</v>
      </c>
      <c r="Q6930" s="88"/>
    </row>
    <row r="6931" spans="1:17" ht="15" customHeight="1" x14ac:dyDescent="0.25">
      <c r="A6931" s="54">
        <v>24457</v>
      </c>
      <c r="B6931" s="54" t="s">
        <v>2779</v>
      </c>
      <c r="C6931" s="54" t="s">
        <v>2780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2615</v>
      </c>
      <c r="O6931" s="54" t="s">
        <v>2648</v>
      </c>
      <c r="P6931" s="54" t="s">
        <v>480</v>
      </c>
      <c r="Q6931" s="88"/>
    </row>
    <row r="6932" spans="1:17" ht="15" customHeight="1" x14ac:dyDescent="0.25">
      <c r="A6932" s="51">
        <v>15014</v>
      </c>
      <c r="B6932" s="51" t="s">
        <v>5443</v>
      </c>
      <c r="C6932" s="51" t="s">
        <v>5444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2615</v>
      </c>
      <c r="O6932" s="51" t="s">
        <v>2641</v>
      </c>
      <c r="P6932" s="52"/>
      <c r="Q6932" s="95"/>
    </row>
    <row r="6933" spans="1:17" ht="15" customHeight="1" x14ac:dyDescent="0.25">
      <c r="A6933" s="54">
        <v>24454</v>
      </c>
      <c r="B6933" s="54" t="s">
        <v>2777</v>
      </c>
      <c r="C6933" s="54" t="s">
        <v>2778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2615</v>
      </c>
      <c r="O6933" s="54" t="s">
        <v>2616</v>
      </c>
      <c r="P6933" s="54" t="s">
        <v>480</v>
      </c>
      <c r="Q6933" s="88"/>
    </row>
    <row r="6934" spans="1:17" ht="15" customHeight="1" x14ac:dyDescent="0.25">
      <c r="A6934" s="51">
        <v>24452</v>
      </c>
      <c r="B6934" s="51" t="s">
        <v>5601</v>
      </c>
      <c r="C6934" s="51" t="s">
        <v>5602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2615</v>
      </c>
      <c r="O6934" s="51" t="s">
        <v>2616</v>
      </c>
      <c r="P6934" s="52"/>
      <c r="Q6934" s="95"/>
    </row>
    <row r="6935" spans="1:17" ht="15" customHeight="1" x14ac:dyDescent="0.25">
      <c r="A6935" s="54">
        <v>15015</v>
      </c>
      <c r="B6935" s="54" t="s">
        <v>2649</v>
      </c>
      <c r="C6935" s="54" t="s">
        <v>2650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2615</v>
      </c>
      <c r="O6935" s="54" t="s">
        <v>2641</v>
      </c>
      <c r="P6935" s="54" t="s">
        <v>480</v>
      </c>
      <c r="Q6935" s="88"/>
    </row>
    <row r="6936" spans="1:17" ht="15" customHeight="1" x14ac:dyDescent="0.25">
      <c r="A6936" s="54">
        <v>12570</v>
      </c>
      <c r="B6936" s="54" t="s">
        <v>2642</v>
      </c>
      <c r="C6936" s="54" t="s">
        <v>2643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2615</v>
      </c>
      <c r="O6936" s="54" t="s">
        <v>2616</v>
      </c>
      <c r="P6936" s="54" t="s">
        <v>480</v>
      </c>
      <c r="Q6936" s="88"/>
    </row>
    <row r="6937" spans="1:17" ht="15" customHeight="1" x14ac:dyDescent="0.25">
      <c r="A6937" s="54">
        <v>12571</v>
      </c>
      <c r="B6937" s="54" t="s">
        <v>2644</v>
      </c>
      <c r="C6937" s="54" t="s">
        <v>2645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2615</v>
      </c>
      <c r="O6937" s="54" t="s">
        <v>2616</v>
      </c>
      <c r="P6937" s="54" t="s">
        <v>480</v>
      </c>
      <c r="Q6937" s="88"/>
    </row>
    <row r="6938" spans="1:17" ht="15" customHeight="1" x14ac:dyDescent="0.25">
      <c r="A6938" s="51">
        <v>15012</v>
      </c>
      <c r="B6938" s="51" t="s">
        <v>5439</v>
      </c>
      <c r="C6938" s="51" t="s">
        <v>5440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2615</v>
      </c>
      <c r="O6938" s="51" t="s">
        <v>2616</v>
      </c>
      <c r="P6938" s="52"/>
      <c r="Q6938" s="95"/>
    </row>
    <row r="6939" spans="1:17" ht="15" customHeight="1" x14ac:dyDescent="0.25">
      <c r="A6939" s="51">
        <v>11794</v>
      </c>
      <c r="B6939" s="51" t="s">
        <v>5423</v>
      </c>
      <c r="C6939" s="51" t="s">
        <v>5424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2615</v>
      </c>
      <c r="O6939" s="51" t="s">
        <v>2616</v>
      </c>
      <c r="P6939" s="52"/>
      <c r="Q6939" s="95"/>
    </row>
    <row r="6940" spans="1:17" ht="15" customHeight="1" x14ac:dyDescent="0.25">
      <c r="A6940" s="51">
        <v>15013</v>
      </c>
      <c r="B6940" s="51" t="s">
        <v>5441</v>
      </c>
      <c r="C6940" s="51" t="s">
        <v>5442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2615</v>
      </c>
      <c r="O6940" s="51" t="s">
        <v>2616</v>
      </c>
      <c r="P6940" s="52"/>
      <c r="Q6940" s="95"/>
    </row>
    <row r="6941" spans="1:17" ht="15" customHeight="1" x14ac:dyDescent="0.25">
      <c r="A6941" s="51">
        <v>11793</v>
      </c>
      <c r="B6941" s="51" t="s">
        <v>5421</v>
      </c>
      <c r="C6941" s="51" t="s">
        <v>5422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2615</v>
      </c>
      <c r="O6941" s="51" t="s">
        <v>2616</v>
      </c>
      <c r="P6941" s="52"/>
      <c r="Q6941" s="95"/>
    </row>
    <row r="6942" spans="1:17" ht="15" customHeight="1" x14ac:dyDescent="0.25">
      <c r="A6942" s="51">
        <v>5682</v>
      </c>
      <c r="B6942" s="51" t="s">
        <v>5413</v>
      </c>
      <c r="C6942" s="51" t="s">
        <v>5414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2615</v>
      </c>
      <c r="O6942" s="51" t="s">
        <v>2653</v>
      </c>
      <c r="P6942" s="52"/>
      <c r="Q6942" s="95"/>
    </row>
    <row r="6943" spans="1:17" ht="15" customHeight="1" x14ac:dyDescent="0.25">
      <c r="A6943" s="51">
        <v>25692</v>
      </c>
      <c r="B6943" s="51" t="s">
        <v>5611</v>
      </c>
      <c r="C6943" s="51" t="s">
        <v>5612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2615</v>
      </c>
      <c r="O6943" s="51" t="s">
        <v>2653</v>
      </c>
      <c r="P6943" s="52"/>
      <c r="Q6943" s="95"/>
    </row>
    <row r="6944" spans="1:17" ht="15" customHeight="1" x14ac:dyDescent="0.25">
      <c r="A6944" s="54">
        <v>20968</v>
      </c>
      <c r="B6944" s="54" t="s">
        <v>2737</v>
      </c>
      <c r="C6944" s="54" t="s">
        <v>2738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2615</v>
      </c>
      <c r="O6944" s="54" t="s">
        <v>2638</v>
      </c>
      <c r="P6944" s="54" t="s">
        <v>480</v>
      </c>
      <c r="Q6944" s="88"/>
    </row>
    <row r="6945" spans="1:17" ht="15" customHeight="1" x14ac:dyDescent="0.25">
      <c r="A6945" s="54">
        <v>20924</v>
      </c>
      <c r="B6945" s="54" t="s">
        <v>2735</v>
      </c>
      <c r="C6945" s="54" t="s">
        <v>2736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2615</v>
      </c>
      <c r="O6945" s="54" t="s">
        <v>2638</v>
      </c>
      <c r="P6945" s="54" t="s">
        <v>480</v>
      </c>
      <c r="Q6945" s="88"/>
    </row>
    <row r="6946" spans="1:17" ht="15" customHeight="1" x14ac:dyDescent="0.25">
      <c r="A6946" s="54">
        <v>20969</v>
      </c>
      <c r="B6946" s="54" t="s">
        <v>2739</v>
      </c>
      <c r="C6946" s="54" t="s">
        <v>2740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2615</v>
      </c>
      <c r="O6946" s="54" t="s">
        <v>2638</v>
      </c>
      <c r="P6946" s="54" t="s">
        <v>480</v>
      </c>
      <c r="Q6946" s="88"/>
    </row>
    <row r="6947" spans="1:17" ht="15" customHeight="1" x14ac:dyDescent="0.25">
      <c r="A6947" s="51">
        <v>5683</v>
      </c>
      <c r="B6947" s="51" t="s">
        <v>5415</v>
      </c>
      <c r="C6947" s="51" t="s">
        <v>5416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2615</v>
      </c>
      <c r="O6947" s="51" t="s">
        <v>2653</v>
      </c>
      <c r="P6947" s="52"/>
      <c r="Q6947" s="95"/>
    </row>
    <row r="6948" spans="1:17" ht="15" customHeight="1" x14ac:dyDescent="0.25">
      <c r="A6948" s="51">
        <v>5684</v>
      </c>
      <c r="B6948" s="51" t="s">
        <v>5417</v>
      </c>
      <c r="C6948" s="51" t="s">
        <v>5418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2615</v>
      </c>
      <c r="O6948" s="51" t="s">
        <v>2653</v>
      </c>
      <c r="P6948" s="52"/>
      <c r="Q6948" s="95"/>
    </row>
    <row r="6949" spans="1:17" ht="15" customHeight="1" x14ac:dyDescent="0.25">
      <c r="A6949" s="54">
        <v>15378</v>
      </c>
      <c r="B6949" s="54" t="s">
        <v>2654</v>
      </c>
      <c r="C6949" s="54" t="s">
        <v>2655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2615</v>
      </c>
      <c r="O6949" s="54" t="s">
        <v>2653</v>
      </c>
      <c r="P6949" s="54" t="s">
        <v>480</v>
      </c>
      <c r="Q6949" s="88"/>
    </row>
    <row r="6950" spans="1:17" ht="15" customHeight="1" x14ac:dyDescent="0.25">
      <c r="A6950" s="51">
        <v>20833</v>
      </c>
      <c r="B6950" s="51" t="s">
        <v>5565</v>
      </c>
      <c r="C6950" s="51" t="s">
        <v>5566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2615</v>
      </c>
      <c r="O6950" s="51" t="s">
        <v>2638</v>
      </c>
      <c r="P6950" s="52"/>
      <c r="Q6950" s="95"/>
    </row>
    <row r="6951" spans="1:17" ht="15" customHeight="1" x14ac:dyDescent="0.25">
      <c r="A6951" s="51">
        <v>15382</v>
      </c>
      <c r="B6951" s="51" t="s">
        <v>5447</v>
      </c>
      <c r="C6951" s="51" t="s">
        <v>5448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2615</v>
      </c>
      <c r="O6951" s="51" t="s">
        <v>2638</v>
      </c>
      <c r="P6951" s="52"/>
      <c r="Q6951" s="95"/>
    </row>
    <row r="6952" spans="1:17" ht="15" customHeight="1" x14ac:dyDescent="0.25">
      <c r="A6952" s="51">
        <v>15385</v>
      </c>
      <c r="B6952" s="51" t="s">
        <v>5451</v>
      </c>
      <c r="C6952" s="51" t="s">
        <v>5452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2615</v>
      </c>
      <c r="O6952" s="51" t="s">
        <v>2638</v>
      </c>
      <c r="P6952" s="52"/>
      <c r="Q6952" s="95"/>
    </row>
    <row r="6953" spans="1:17" ht="15" customHeight="1" x14ac:dyDescent="0.25">
      <c r="A6953" s="51">
        <v>15383</v>
      </c>
      <c r="B6953" s="51" t="s">
        <v>5449</v>
      </c>
      <c r="C6953" s="51" t="s">
        <v>5450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2615</v>
      </c>
      <c r="O6953" s="51" t="s">
        <v>2638</v>
      </c>
      <c r="P6953" s="52"/>
      <c r="Q6953" s="95"/>
    </row>
    <row r="6954" spans="1:17" ht="15" customHeight="1" x14ac:dyDescent="0.25">
      <c r="A6954" s="51">
        <v>24844</v>
      </c>
      <c r="B6954" s="51" t="s">
        <v>5603</v>
      </c>
      <c r="C6954" s="51" t="s">
        <v>5604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2615</v>
      </c>
      <c r="O6954" s="51" t="s">
        <v>2718</v>
      </c>
      <c r="P6954" s="52"/>
      <c r="Q6954" s="95"/>
    </row>
    <row r="6955" spans="1:17" ht="15" customHeight="1" x14ac:dyDescent="0.25">
      <c r="A6955" s="51">
        <v>24845</v>
      </c>
      <c r="B6955" s="51" t="s">
        <v>5605</v>
      </c>
      <c r="C6955" s="51" t="s">
        <v>5606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2615</v>
      </c>
      <c r="O6955" s="51" t="s">
        <v>2718</v>
      </c>
      <c r="P6955" s="52"/>
      <c r="Q6955" s="95"/>
    </row>
    <row r="6956" spans="1:17" ht="15" customHeight="1" x14ac:dyDescent="0.25">
      <c r="A6956" s="51">
        <v>17334</v>
      </c>
      <c r="B6956" s="51" t="s">
        <v>5541</v>
      </c>
      <c r="C6956" s="51" t="s">
        <v>5542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2615</v>
      </c>
      <c r="O6956" s="51" t="s">
        <v>2627</v>
      </c>
      <c r="P6956" s="52"/>
      <c r="Q6956" s="95"/>
    </row>
    <row r="6957" spans="1:17" ht="15" customHeight="1" x14ac:dyDescent="0.25">
      <c r="A6957" s="51">
        <v>17336</v>
      </c>
      <c r="B6957" s="51" t="s">
        <v>5545</v>
      </c>
      <c r="C6957" s="51" t="s">
        <v>5546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2615</v>
      </c>
      <c r="O6957" s="51" t="s">
        <v>2627</v>
      </c>
      <c r="P6957" s="52"/>
      <c r="Q6957" s="95"/>
    </row>
    <row r="6958" spans="1:17" ht="15" customHeight="1" x14ac:dyDescent="0.25">
      <c r="A6958" s="51">
        <v>26732</v>
      </c>
      <c r="B6958" s="51" t="s">
        <v>5649</v>
      </c>
      <c r="C6958" s="51" t="s">
        <v>5650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2615</v>
      </c>
      <c r="O6958" s="51" t="s">
        <v>2627</v>
      </c>
      <c r="P6958" s="52"/>
      <c r="Q6958" s="95"/>
    </row>
    <row r="6959" spans="1:17" ht="15" customHeight="1" x14ac:dyDescent="0.25">
      <c r="A6959" s="51">
        <v>17337</v>
      </c>
      <c r="B6959" s="51" t="s">
        <v>5547</v>
      </c>
      <c r="C6959" s="51" t="s">
        <v>5548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2615</v>
      </c>
      <c r="O6959" s="51" t="s">
        <v>2627</v>
      </c>
      <c r="P6959" s="52"/>
      <c r="Q6959" s="95"/>
    </row>
    <row r="6960" spans="1:17" ht="15" customHeight="1" x14ac:dyDescent="0.25">
      <c r="A6960" s="51">
        <v>17335</v>
      </c>
      <c r="B6960" s="51" t="s">
        <v>5543</v>
      </c>
      <c r="C6960" s="51" t="s">
        <v>5544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2615</v>
      </c>
      <c r="O6960" s="51" t="s">
        <v>2627</v>
      </c>
      <c r="P6960" s="52"/>
      <c r="Q6960" s="95"/>
    </row>
    <row r="6961" spans="1:17" ht="15" customHeight="1" x14ac:dyDescent="0.25">
      <c r="A6961" s="51">
        <v>15407</v>
      </c>
      <c r="B6961" s="51" t="s">
        <v>5455</v>
      </c>
      <c r="C6961" s="51" t="s">
        <v>5456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2615</v>
      </c>
      <c r="O6961" s="51" t="s">
        <v>2627</v>
      </c>
      <c r="P6961" s="52"/>
      <c r="Q6961" s="95"/>
    </row>
    <row r="6962" spans="1:17" ht="15" customHeight="1" x14ac:dyDescent="0.25">
      <c r="A6962" s="51">
        <v>15396</v>
      </c>
      <c r="B6962" s="51" t="s">
        <v>5453</v>
      </c>
      <c r="C6962" s="51" t="s">
        <v>5454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2615</v>
      </c>
      <c r="O6962" s="51" t="s">
        <v>2627</v>
      </c>
      <c r="P6962" s="52"/>
      <c r="Q6962" s="95"/>
    </row>
    <row r="6963" spans="1:17" ht="15" customHeight="1" x14ac:dyDescent="0.25">
      <c r="A6963" s="54">
        <v>24847</v>
      </c>
      <c r="B6963" s="54" t="s">
        <v>2795</v>
      </c>
      <c r="C6963" s="54" t="s">
        <v>2796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2615</v>
      </c>
      <c r="O6963" s="54" t="s">
        <v>2653</v>
      </c>
      <c r="P6963" s="54" t="s">
        <v>480</v>
      </c>
      <c r="Q6963" s="88"/>
    </row>
    <row r="6964" spans="1:17" ht="15" customHeight="1" x14ac:dyDescent="0.25">
      <c r="A6964" s="54">
        <v>15377</v>
      </c>
      <c r="B6964" s="54" t="s">
        <v>2651</v>
      </c>
      <c r="C6964" s="54" t="s">
        <v>2652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2615</v>
      </c>
      <c r="O6964" s="54" t="s">
        <v>2653</v>
      </c>
      <c r="P6964" s="54" t="s">
        <v>480</v>
      </c>
      <c r="Q6964" s="88"/>
    </row>
    <row r="6965" spans="1:17" ht="15" customHeight="1" x14ac:dyDescent="0.25">
      <c r="A6965" s="51">
        <v>15427</v>
      </c>
      <c r="B6965" s="51" t="s">
        <v>5467</v>
      </c>
      <c r="C6965" s="51" t="s">
        <v>5468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2615</v>
      </c>
      <c r="O6965" s="51" t="s">
        <v>2616</v>
      </c>
      <c r="P6965" s="52"/>
      <c r="Q6965" s="95"/>
    </row>
    <row r="6966" spans="1:17" ht="15" customHeight="1" x14ac:dyDescent="0.25">
      <c r="A6966" s="51">
        <v>15425</v>
      </c>
      <c r="B6966" s="51" t="s">
        <v>5465</v>
      </c>
      <c r="C6966" s="51" t="s">
        <v>5466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2615</v>
      </c>
      <c r="O6966" s="51" t="s">
        <v>2641</v>
      </c>
      <c r="P6966" s="52"/>
      <c r="Q6966" s="95"/>
    </row>
    <row r="6967" spans="1:17" ht="15" customHeight="1" x14ac:dyDescent="0.25">
      <c r="A6967" s="51">
        <v>15409</v>
      </c>
      <c r="B6967" s="51" t="s">
        <v>5457</v>
      </c>
      <c r="C6967" s="51" t="s">
        <v>5458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2615</v>
      </c>
      <c r="O6967" s="51" t="s">
        <v>2648</v>
      </c>
      <c r="P6967" s="52"/>
      <c r="Q6967" s="95"/>
    </row>
    <row r="6968" spans="1:17" ht="15" customHeight="1" x14ac:dyDescent="0.25">
      <c r="A6968" s="51">
        <v>15410</v>
      </c>
      <c r="B6968" s="51" t="s">
        <v>5459</v>
      </c>
      <c r="C6968" s="51" t="s">
        <v>5460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2615</v>
      </c>
      <c r="O6968" s="51" t="s">
        <v>2648</v>
      </c>
      <c r="P6968" s="52"/>
      <c r="Q6968" s="95"/>
    </row>
    <row r="6969" spans="1:17" ht="15" customHeight="1" x14ac:dyDescent="0.25">
      <c r="A6969" s="51">
        <v>15411</v>
      </c>
      <c r="B6969" s="51" t="s">
        <v>5461</v>
      </c>
      <c r="C6969" s="51" t="s">
        <v>5462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2615</v>
      </c>
      <c r="O6969" s="51" t="s">
        <v>2648</v>
      </c>
      <c r="P6969" s="52"/>
      <c r="Q6969" s="95"/>
    </row>
    <row r="6970" spans="1:17" ht="15" customHeight="1" x14ac:dyDescent="0.25">
      <c r="A6970" s="51">
        <v>15412</v>
      </c>
      <c r="B6970" s="51" t="s">
        <v>5463</v>
      </c>
      <c r="C6970" s="51" t="s">
        <v>5464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2615</v>
      </c>
      <c r="O6970" s="51" t="s">
        <v>2648</v>
      </c>
      <c r="P6970" s="52"/>
      <c r="Q6970" s="95"/>
    </row>
    <row r="6971" spans="1:17" ht="15" customHeight="1" x14ac:dyDescent="0.25">
      <c r="A6971" s="54">
        <v>15403</v>
      </c>
      <c r="B6971" s="54" t="s">
        <v>2660</v>
      </c>
      <c r="C6971" s="54" t="s">
        <v>2661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2615</v>
      </c>
      <c r="O6971" s="54" t="s">
        <v>2648</v>
      </c>
      <c r="P6971" s="54" t="s">
        <v>480</v>
      </c>
      <c r="Q6971" s="88"/>
    </row>
    <row r="6972" spans="1:17" ht="15" customHeight="1" x14ac:dyDescent="0.25">
      <c r="A6972" s="54">
        <v>15400</v>
      </c>
      <c r="B6972" s="54" t="s">
        <v>2656</v>
      </c>
      <c r="C6972" s="54" t="s">
        <v>2657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2615</v>
      </c>
      <c r="O6972" s="54" t="s">
        <v>2648</v>
      </c>
      <c r="P6972" s="54" t="s">
        <v>480</v>
      </c>
      <c r="Q6972" s="88"/>
    </row>
    <row r="6973" spans="1:17" ht="15" customHeight="1" x14ac:dyDescent="0.25">
      <c r="A6973" s="54">
        <v>15402</v>
      </c>
      <c r="B6973" s="54" t="s">
        <v>2658</v>
      </c>
      <c r="C6973" s="54" t="s">
        <v>2659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2615</v>
      </c>
      <c r="O6973" s="54" t="s">
        <v>2648</v>
      </c>
      <c r="P6973" s="54" t="s">
        <v>480</v>
      </c>
      <c r="Q6973" s="88"/>
    </row>
    <row r="6974" spans="1:17" ht="15" customHeight="1" x14ac:dyDescent="0.25">
      <c r="A6974" s="54">
        <v>25998</v>
      </c>
      <c r="B6974" s="54" t="s">
        <v>2817</v>
      </c>
      <c r="C6974" s="54" t="s">
        <v>2818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2615</v>
      </c>
      <c r="O6974" s="54" t="s">
        <v>2648</v>
      </c>
      <c r="P6974" s="54" t="s">
        <v>480</v>
      </c>
      <c r="Q6974" s="88"/>
    </row>
    <row r="6975" spans="1:17" ht="15" customHeight="1" x14ac:dyDescent="0.25">
      <c r="A6975" s="54">
        <v>15404</v>
      </c>
      <c r="B6975" s="54" t="s">
        <v>2662</v>
      </c>
      <c r="C6975" s="54" t="s">
        <v>2663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2615</v>
      </c>
      <c r="O6975" s="54" t="s">
        <v>2648</v>
      </c>
      <c r="P6975" s="54" t="s">
        <v>480</v>
      </c>
      <c r="Q6975" s="88"/>
    </row>
    <row r="6976" spans="1:17" ht="15" customHeight="1" x14ac:dyDescent="0.25">
      <c r="A6976" s="54">
        <v>15421</v>
      </c>
      <c r="B6976" s="54" t="s">
        <v>2664</v>
      </c>
      <c r="C6976" s="54" t="s">
        <v>2665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2615</v>
      </c>
      <c r="O6976" s="54" t="s">
        <v>2638</v>
      </c>
      <c r="P6976" s="54" t="s">
        <v>480</v>
      </c>
      <c r="Q6976" s="88"/>
    </row>
    <row r="6977" spans="1:17" ht="15" customHeight="1" x14ac:dyDescent="0.25">
      <c r="A6977" s="51">
        <v>23034</v>
      </c>
      <c r="B6977" s="51" t="s">
        <v>5599</v>
      </c>
      <c r="C6977" s="51" t="s">
        <v>5600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2615</v>
      </c>
      <c r="O6977" s="51" t="s">
        <v>2653</v>
      </c>
      <c r="P6977" s="52"/>
      <c r="Q6977" s="95"/>
    </row>
    <row r="6978" spans="1:17" ht="15" customHeight="1" x14ac:dyDescent="0.25">
      <c r="A6978" s="54">
        <v>15429</v>
      </c>
      <c r="B6978" s="54" t="s">
        <v>2666</v>
      </c>
      <c r="C6978" s="54" t="s">
        <v>2667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2615</v>
      </c>
      <c r="O6978" s="54" t="s">
        <v>2627</v>
      </c>
      <c r="P6978" s="54" t="s">
        <v>480</v>
      </c>
      <c r="Q6978" s="88"/>
    </row>
    <row r="6979" spans="1:17" ht="15" customHeight="1" x14ac:dyDescent="0.25">
      <c r="A6979" s="54">
        <v>15432</v>
      </c>
      <c r="B6979" s="54" t="s">
        <v>2670</v>
      </c>
      <c r="C6979" s="54" t="s">
        <v>2671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2615</v>
      </c>
      <c r="O6979" s="54" t="s">
        <v>2627</v>
      </c>
      <c r="P6979" s="54" t="s">
        <v>480</v>
      </c>
      <c r="Q6979" s="88"/>
    </row>
    <row r="6980" spans="1:17" ht="15" customHeight="1" x14ac:dyDescent="0.25">
      <c r="A6980" s="54">
        <v>15433</v>
      </c>
      <c r="B6980" s="54" t="s">
        <v>2672</v>
      </c>
      <c r="C6980" s="54" t="s">
        <v>2673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2615</v>
      </c>
      <c r="O6980" s="54" t="s">
        <v>2627</v>
      </c>
      <c r="P6980" s="54" t="s">
        <v>480</v>
      </c>
      <c r="Q6980" s="88"/>
    </row>
    <row r="6981" spans="1:17" ht="15" customHeight="1" x14ac:dyDescent="0.25">
      <c r="A6981" s="54">
        <v>15434</v>
      </c>
      <c r="B6981" s="54" t="s">
        <v>2674</v>
      </c>
      <c r="C6981" s="54" t="s">
        <v>2675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2615</v>
      </c>
      <c r="O6981" s="54" t="s">
        <v>2627</v>
      </c>
      <c r="P6981" s="54" t="s">
        <v>480</v>
      </c>
      <c r="Q6981" s="88"/>
    </row>
    <row r="6982" spans="1:17" ht="15" customHeight="1" x14ac:dyDescent="0.25">
      <c r="A6982" s="54">
        <v>15436</v>
      </c>
      <c r="B6982" s="54" t="s">
        <v>2678</v>
      </c>
      <c r="C6982" s="54" t="s">
        <v>2679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2615</v>
      </c>
      <c r="O6982" s="54" t="s">
        <v>2627</v>
      </c>
      <c r="P6982" s="54" t="s">
        <v>480</v>
      </c>
      <c r="Q6982" s="88"/>
    </row>
    <row r="6983" spans="1:17" ht="15" customHeight="1" x14ac:dyDescent="0.25">
      <c r="A6983" s="54">
        <v>15435</v>
      </c>
      <c r="B6983" s="54" t="s">
        <v>2676</v>
      </c>
      <c r="C6983" s="54" t="s">
        <v>2677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2615</v>
      </c>
      <c r="O6983" s="54" t="s">
        <v>2627</v>
      </c>
      <c r="P6983" s="54" t="s">
        <v>480</v>
      </c>
      <c r="Q6983" s="88"/>
    </row>
    <row r="6984" spans="1:17" ht="15" customHeight="1" x14ac:dyDescent="0.25">
      <c r="A6984" s="54">
        <v>15431</v>
      </c>
      <c r="B6984" s="54" t="s">
        <v>2668</v>
      </c>
      <c r="C6984" s="54" t="s">
        <v>2669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2615</v>
      </c>
      <c r="O6984" s="54" t="s">
        <v>2627</v>
      </c>
      <c r="P6984" s="54" t="s">
        <v>480</v>
      </c>
      <c r="Q6984" s="88"/>
    </row>
    <row r="6985" spans="1:17" ht="15" customHeight="1" x14ac:dyDescent="0.25">
      <c r="A6985" s="54">
        <v>15441</v>
      </c>
      <c r="B6985" s="54" t="s">
        <v>2680</v>
      </c>
      <c r="C6985" s="54" t="s">
        <v>2681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2615</v>
      </c>
      <c r="O6985" s="54" t="s">
        <v>2627</v>
      </c>
      <c r="P6985" s="54" t="s">
        <v>480</v>
      </c>
      <c r="Q6985" s="88"/>
    </row>
    <row r="6986" spans="1:17" ht="15" customHeight="1" x14ac:dyDescent="0.25">
      <c r="A6986" s="54">
        <v>15442</v>
      </c>
      <c r="B6986" s="54" t="s">
        <v>2682</v>
      </c>
      <c r="C6986" s="54" t="s">
        <v>2683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2615</v>
      </c>
      <c r="O6986" s="54" t="s">
        <v>2627</v>
      </c>
      <c r="P6986" s="54" t="s">
        <v>480</v>
      </c>
      <c r="Q6986" s="88"/>
    </row>
    <row r="6987" spans="1:17" ht="15" customHeight="1" x14ac:dyDescent="0.25">
      <c r="A6987" s="51">
        <v>15448</v>
      </c>
      <c r="B6987" s="51" t="s">
        <v>5471</v>
      </c>
      <c r="C6987" s="51" t="s">
        <v>5472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2615</v>
      </c>
      <c r="O6987" s="51" t="s">
        <v>2641</v>
      </c>
      <c r="P6987" s="52"/>
      <c r="Q6987" s="95"/>
    </row>
    <row r="6988" spans="1:17" ht="15" customHeight="1" x14ac:dyDescent="0.25">
      <c r="A6988" s="51">
        <v>15447</v>
      </c>
      <c r="B6988" s="51" t="s">
        <v>5469</v>
      </c>
      <c r="C6988" s="51" t="s">
        <v>5470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2615</v>
      </c>
      <c r="O6988" s="51" t="s">
        <v>2641</v>
      </c>
      <c r="P6988" s="52"/>
      <c r="Q6988" s="95"/>
    </row>
    <row r="6989" spans="1:17" ht="15" customHeight="1" x14ac:dyDescent="0.25">
      <c r="A6989" s="51">
        <v>15450</v>
      </c>
      <c r="B6989" s="51" t="s">
        <v>5475</v>
      </c>
      <c r="C6989" s="51" t="s">
        <v>5476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2615</v>
      </c>
      <c r="O6989" s="51" t="s">
        <v>2641</v>
      </c>
      <c r="P6989" s="52"/>
      <c r="Q6989" s="95"/>
    </row>
    <row r="6990" spans="1:17" ht="15" customHeight="1" x14ac:dyDescent="0.25">
      <c r="A6990" s="51">
        <v>26728</v>
      </c>
      <c r="B6990" s="51" t="s">
        <v>5645</v>
      </c>
      <c r="C6990" s="51" t="s">
        <v>5646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2615</v>
      </c>
      <c r="O6990" s="51" t="s">
        <v>2616</v>
      </c>
      <c r="P6990" s="52"/>
      <c r="Q6990" s="95"/>
    </row>
    <row r="6991" spans="1:17" ht="15" customHeight="1" x14ac:dyDescent="0.25">
      <c r="A6991" s="51">
        <v>15449</v>
      </c>
      <c r="B6991" s="51" t="s">
        <v>5473</v>
      </c>
      <c r="C6991" s="51" t="s">
        <v>5474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2615</v>
      </c>
      <c r="O6991" s="51" t="s">
        <v>2641</v>
      </c>
      <c r="P6991" s="52"/>
      <c r="Q6991" s="95"/>
    </row>
    <row r="6992" spans="1:17" ht="15" customHeight="1" x14ac:dyDescent="0.25">
      <c r="A6992" s="51">
        <v>19845</v>
      </c>
      <c r="B6992" s="51" t="s">
        <v>5559</v>
      </c>
      <c r="C6992" s="51" t="s">
        <v>5560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2615</v>
      </c>
      <c r="O6992" s="51" t="s">
        <v>2648</v>
      </c>
      <c r="P6992" s="52"/>
      <c r="Q6992" s="95"/>
    </row>
    <row r="6993" spans="1:17" ht="15" customHeight="1" x14ac:dyDescent="0.25">
      <c r="A6993" s="51">
        <v>20834</v>
      </c>
      <c r="B6993" s="51" t="s">
        <v>5567</v>
      </c>
      <c r="C6993" s="51" t="s">
        <v>5568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2615</v>
      </c>
      <c r="O6993" s="51" t="s">
        <v>2648</v>
      </c>
      <c r="P6993" s="52"/>
      <c r="Q6993" s="95"/>
    </row>
    <row r="6994" spans="1:17" ht="15" customHeight="1" x14ac:dyDescent="0.25">
      <c r="A6994" s="51">
        <v>19846</v>
      </c>
      <c r="B6994" s="51" t="s">
        <v>5561</v>
      </c>
      <c r="C6994" s="51" t="s">
        <v>5562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2615</v>
      </c>
      <c r="O6994" s="51" t="s">
        <v>2648</v>
      </c>
      <c r="P6994" s="52"/>
      <c r="Q6994" s="95"/>
    </row>
    <row r="6995" spans="1:17" ht="15" customHeight="1" x14ac:dyDescent="0.25">
      <c r="A6995" s="51">
        <v>26729</v>
      </c>
      <c r="B6995" s="51" t="s">
        <v>5647</v>
      </c>
      <c r="C6995" s="51" t="s">
        <v>5648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2615</v>
      </c>
      <c r="O6995" s="51" t="s">
        <v>2627</v>
      </c>
      <c r="P6995" s="52"/>
      <c r="Q6995" s="95"/>
    </row>
    <row r="6996" spans="1:17" ht="15" customHeight="1" x14ac:dyDescent="0.25">
      <c r="A6996" s="51">
        <v>26072</v>
      </c>
      <c r="B6996" s="51" t="s">
        <v>5629</v>
      </c>
      <c r="C6996" s="51" t="s">
        <v>5630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2615</v>
      </c>
      <c r="O6996" s="51" t="s">
        <v>2638</v>
      </c>
      <c r="P6996" s="52"/>
      <c r="Q6996" s="95"/>
    </row>
    <row r="6997" spans="1:17" ht="15" customHeight="1" x14ac:dyDescent="0.25">
      <c r="A6997" s="51">
        <v>26073</v>
      </c>
      <c r="B6997" s="51" t="s">
        <v>5631</v>
      </c>
      <c r="C6997" s="51" t="s">
        <v>5632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2615</v>
      </c>
      <c r="O6997" s="51" t="s">
        <v>2638</v>
      </c>
      <c r="P6997" s="52"/>
      <c r="Q6997" s="95"/>
    </row>
    <row r="6998" spans="1:17" ht="15" customHeight="1" x14ac:dyDescent="0.25">
      <c r="A6998" s="51">
        <v>19798</v>
      </c>
      <c r="B6998" s="51" t="s">
        <v>5557</v>
      </c>
      <c r="C6998" s="51" t="s">
        <v>5558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2615</v>
      </c>
      <c r="O6998" s="51" t="s">
        <v>2627</v>
      </c>
      <c r="P6998" s="52"/>
      <c r="Q6998" s="95"/>
    </row>
    <row r="6999" spans="1:17" ht="15" customHeight="1" x14ac:dyDescent="0.25">
      <c r="A6999" s="51">
        <v>19797</v>
      </c>
      <c r="B6999" s="51" t="s">
        <v>5555</v>
      </c>
      <c r="C6999" s="51" t="s">
        <v>5556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2615</v>
      </c>
      <c r="O6999" s="51" t="s">
        <v>2627</v>
      </c>
      <c r="P6999" s="52"/>
      <c r="Q6999" s="95"/>
    </row>
    <row r="7000" spans="1:17" ht="15" customHeight="1" x14ac:dyDescent="0.25">
      <c r="A7000" s="54">
        <v>19799</v>
      </c>
      <c r="B7000" s="54" t="s">
        <v>2731</v>
      </c>
      <c r="C7000" s="54" t="s">
        <v>2732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2615</v>
      </c>
      <c r="O7000" s="54" t="s">
        <v>2627</v>
      </c>
      <c r="P7000" s="54" t="s">
        <v>480</v>
      </c>
      <c r="Q7000" s="88"/>
    </row>
    <row r="7001" spans="1:17" ht="15" customHeight="1" x14ac:dyDescent="0.25">
      <c r="A7001" s="54">
        <v>5660</v>
      </c>
      <c r="B7001" s="54" t="s">
        <v>2625</v>
      </c>
      <c r="C7001" s="54" t="s">
        <v>2626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2615</v>
      </c>
      <c r="O7001" s="54" t="s">
        <v>2627</v>
      </c>
      <c r="P7001" s="54" t="s">
        <v>480</v>
      </c>
      <c r="Q7001" s="88"/>
    </row>
    <row r="7002" spans="1:17" ht="15" customHeight="1" x14ac:dyDescent="0.25">
      <c r="A7002" s="51">
        <v>25907</v>
      </c>
      <c r="B7002" s="51" t="s">
        <v>5618</v>
      </c>
      <c r="C7002" s="51" t="s">
        <v>5619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2615</v>
      </c>
      <c r="O7002" s="51" t="s">
        <v>5615</v>
      </c>
      <c r="P7002" s="52"/>
      <c r="Q7002" s="95"/>
    </row>
    <row r="7003" spans="1:17" ht="15" customHeight="1" x14ac:dyDescent="0.25">
      <c r="A7003" s="51">
        <v>25906</v>
      </c>
      <c r="B7003" s="51" t="s">
        <v>5616</v>
      </c>
      <c r="C7003" s="51" t="s">
        <v>5617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2615</v>
      </c>
      <c r="O7003" s="51" t="s">
        <v>5615</v>
      </c>
      <c r="P7003" s="52"/>
      <c r="Q7003" s="95"/>
    </row>
    <row r="7004" spans="1:17" ht="15" customHeight="1" x14ac:dyDescent="0.25">
      <c r="A7004" s="51">
        <v>25905</v>
      </c>
      <c r="B7004" s="51" t="s">
        <v>5613</v>
      </c>
      <c r="C7004" s="51" t="s">
        <v>5614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2615</v>
      </c>
      <c r="O7004" s="51" t="s">
        <v>5615</v>
      </c>
      <c r="P7004" s="52"/>
      <c r="Q7004" s="95"/>
    </row>
    <row r="7005" spans="1:17" ht="15" customHeight="1" x14ac:dyDescent="0.25">
      <c r="A7005" s="51">
        <v>26326</v>
      </c>
      <c r="B7005" s="51" t="s">
        <v>5633</v>
      </c>
      <c r="C7005" s="51" t="s">
        <v>5634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2615</v>
      </c>
      <c r="O7005" s="51" t="s">
        <v>2627</v>
      </c>
      <c r="P7005" s="52"/>
      <c r="Q7005" s="95"/>
    </row>
    <row r="7006" spans="1:17" ht="15" customHeight="1" x14ac:dyDescent="0.25">
      <c r="A7006" s="51">
        <v>26327</v>
      </c>
      <c r="B7006" s="51" t="s">
        <v>5635</v>
      </c>
      <c r="C7006" s="51" t="s">
        <v>5636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2615</v>
      </c>
      <c r="O7006" s="51" t="s">
        <v>2627</v>
      </c>
      <c r="P7006" s="52"/>
      <c r="Q7006" s="95"/>
    </row>
    <row r="7007" spans="1:17" ht="15" customHeight="1" x14ac:dyDescent="0.25">
      <c r="A7007" s="54">
        <v>26324</v>
      </c>
      <c r="B7007" s="54" t="s">
        <v>2819</v>
      </c>
      <c r="C7007" s="54" t="s">
        <v>2820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2615</v>
      </c>
      <c r="O7007" s="54" t="s">
        <v>2627</v>
      </c>
      <c r="P7007" s="54" t="s">
        <v>480</v>
      </c>
      <c r="Q7007" s="88"/>
    </row>
    <row r="7008" spans="1:17" ht="15" customHeight="1" x14ac:dyDescent="0.25">
      <c r="A7008" s="54">
        <v>21997</v>
      </c>
      <c r="B7008" s="54" t="s">
        <v>2755</v>
      </c>
      <c r="C7008" s="54" t="s">
        <v>2756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2615</v>
      </c>
      <c r="O7008" s="54" t="s">
        <v>2627</v>
      </c>
      <c r="P7008" s="54" t="s">
        <v>480</v>
      </c>
      <c r="Q7008" s="88"/>
    </row>
    <row r="7009" spans="1:17" ht="15" customHeight="1" x14ac:dyDescent="0.25">
      <c r="A7009" s="54">
        <v>21995</v>
      </c>
      <c r="B7009" s="54" t="s">
        <v>2751</v>
      </c>
      <c r="C7009" s="54" t="s">
        <v>2752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2615</v>
      </c>
      <c r="O7009" s="54" t="s">
        <v>2627</v>
      </c>
      <c r="P7009" s="54" t="s">
        <v>480</v>
      </c>
      <c r="Q7009" s="88"/>
    </row>
    <row r="7010" spans="1:17" ht="15" customHeight="1" x14ac:dyDescent="0.25">
      <c r="A7010" s="54">
        <v>21991</v>
      </c>
      <c r="B7010" s="54" t="s">
        <v>2749</v>
      </c>
      <c r="C7010" s="54" t="s">
        <v>2750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2615</v>
      </c>
      <c r="O7010" s="54" t="s">
        <v>2627</v>
      </c>
      <c r="P7010" s="54" t="s">
        <v>480</v>
      </c>
      <c r="Q7010" s="88"/>
    </row>
    <row r="7011" spans="1:17" ht="15" customHeight="1" x14ac:dyDescent="0.25">
      <c r="A7011" s="51">
        <v>21994</v>
      </c>
      <c r="B7011" s="51" t="s">
        <v>5583</v>
      </c>
      <c r="C7011" s="51" t="s">
        <v>5584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2615</v>
      </c>
      <c r="O7011" s="51" t="s">
        <v>2627</v>
      </c>
      <c r="P7011" s="52"/>
      <c r="Q7011" s="95"/>
    </row>
    <row r="7012" spans="1:17" ht="15" customHeight="1" x14ac:dyDescent="0.25">
      <c r="A7012" s="51">
        <v>21992</v>
      </c>
      <c r="B7012" s="51" t="s">
        <v>5579</v>
      </c>
      <c r="C7012" s="51" t="s">
        <v>5580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2615</v>
      </c>
      <c r="O7012" s="51" t="s">
        <v>2627</v>
      </c>
      <c r="P7012" s="52"/>
      <c r="Q7012" s="95"/>
    </row>
    <row r="7013" spans="1:17" ht="15" customHeight="1" x14ac:dyDescent="0.25">
      <c r="A7013" s="51">
        <v>21993</v>
      </c>
      <c r="B7013" s="51" t="s">
        <v>5581</v>
      </c>
      <c r="C7013" s="51" t="s">
        <v>5582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2615</v>
      </c>
      <c r="O7013" s="51" t="s">
        <v>2627</v>
      </c>
      <c r="P7013" s="52"/>
      <c r="Q7013" s="95"/>
    </row>
    <row r="7014" spans="1:17" ht="15" customHeight="1" x14ac:dyDescent="0.25">
      <c r="A7014" s="54">
        <v>26325</v>
      </c>
      <c r="B7014" s="54" t="s">
        <v>2821</v>
      </c>
      <c r="C7014" s="54" t="s">
        <v>2822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2615</v>
      </c>
      <c r="O7014" s="54" t="s">
        <v>2627</v>
      </c>
      <c r="P7014" s="54" t="s">
        <v>480</v>
      </c>
      <c r="Q7014" s="88"/>
    </row>
    <row r="7015" spans="1:17" ht="15" customHeight="1" x14ac:dyDescent="0.25">
      <c r="A7015" s="54">
        <v>22000</v>
      </c>
      <c r="B7015" s="54" t="s">
        <v>2761</v>
      </c>
      <c r="C7015" s="54" t="s">
        <v>2762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2615</v>
      </c>
      <c r="O7015" s="54" t="s">
        <v>2627</v>
      </c>
      <c r="P7015" s="54" t="s">
        <v>480</v>
      </c>
      <c r="Q7015" s="88"/>
    </row>
    <row r="7016" spans="1:17" ht="15" customHeight="1" x14ac:dyDescent="0.25">
      <c r="A7016" s="54">
        <v>21999</v>
      </c>
      <c r="B7016" s="54" t="s">
        <v>2759</v>
      </c>
      <c r="C7016" s="54" t="s">
        <v>2760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2615</v>
      </c>
      <c r="O7016" s="54" t="s">
        <v>2627</v>
      </c>
      <c r="P7016" s="54" t="s">
        <v>480</v>
      </c>
      <c r="Q7016" s="88"/>
    </row>
    <row r="7017" spans="1:17" ht="15" customHeight="1" x14ac:dyDescent="0.25">
      <c r="A7017" s="54">
        <v>21998</v>
      </c>
      <c r="B7017" s="54" t="s">
        <v>2757</v>
      </c>
      <c r="C7017" s="54" t="s">
        <v>2758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2615</v>
      </c>
      <c r="O7017" s="54" t="s">
        <v>2627</v>
      </c>
      <c r="P7017" s="54" t="s">
        <v>480</v>
      </c>
      <c r="Q7017" s="88"/>
    </row>
    <row r="7018" spans="1:17" ht="15" customHeight="1" x14ac:dyDescent="0.25">
      <c r="A7018" s="54">
        <v>21996</v>
      </c>
      <c r="B7018" s="54" t="s">
        <v>2753</v>
      </c>
      <c r="C7018" s="54" t="s">
        <v>2754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2615</v>
      </c>
      <c r="O7018" s="54" t="s">
        <v>2627</v>
      </c>
      <c r="P7018" s="54" t="s">
        <v>480</v>
      </c>
      <c r="Q7018" s="88"/>
    </row>
    <row r="7019" spans="1:17" ht="15" customHeight="1" x14ac:dyDescent="0.25">
      <c r="A7019" s="51">
        <v>22007</v>
      </c>
      <c r="B7019" s="51" t="s">
        <v>5589</v>
      </c>
      <c r="C7019" s="51" t="s">
        <v>5590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2615</v>
      </c>
      <c r="O7019" s="51" t="s">
        <v>2616</v>
      </c>
      <c r="P7019" s="52"/>
      <c r="Q7019" s="95"/>
    </row>
    <row r="7020" spans="1:17" ht="15" customHeight="1" x14ac:dyDescent="0.25">
      <c r="A7020" s="51">
        <v>22006</v>
      </c>
      <c r="B7020" s="51" t="s">
        <v>5587</v>
      </c>
      <c r="C7020" s="51" t="s">
        <v>5588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2615</v>
      </c>
      <c r="O7020" s="51" t="s">
        <v>2616</v>
      </c>
      <c r="P7020" s="52"/>
      <c r="Q7020" s="95"/>
    </row>
    <row r="7021" spans="1:17" ht="15" customHeight="1" x14ac:dyDescent="0.25">
      <c r="A7021" s="51">
        <v>22005</v>
      </c>
      <c r="B7021" s="51" t="s">
        <v>5585</v>
      </c>
      <c r="C7021" s="51" t="s">
        <v>5586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2615</v>
      </c>
      <c r="O7021" s="51" t="s">
        <v>2616</v>
      </c>
      <c r="P7021" s="52"/>
      <c r="Q7021" s="95"/>
    </row>
    <row r="7022" spans="1:17" ht="15" customHeight="1" x14ac:dyDescent="0.25">
      <c r="A7022" s="54">
        <v>22850</v>
      </c>
      <c r="B7022" s="54" t="s">
        <v>2767</v>
      </c>
      <c r="C7022" s="54" t="s">
        <v>2768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2615</v>
      </c>
      <c r="O7022" s="54" t="s">
        <v>2653</v>
      </c>
      <c r="P7022" s="54" t="s">
        <v>480</v>
      </c>
      <c r="Q7022" s="88"/>
    </row>
    <row r="7023" spans="1:17" ht="15" customHeight="1" x14ac:dyDescent="0.25">
      <c r="A7023" s="54">
        <v>16646</v>
      </c>
      <c r="B7023" s="54" t="s">
        <v>2712</v>
      </c>
      <c r="C7023" s="54" t="s">
        <v>2713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2615</v>
      </c>
      <c r="O7023" s="54" t="s">
        <v>2653</v>
      </c>
      <c r="P7023" s="54" t="s">
        <v>480</v>
      </c>
      <c r="Q7023" s="88"/>
    </row>
    <row r="7024" spans="1:17" ht="15" customHeight="1" x14ac:dyDescent="0.25">
      <c r="A7024" s="54">
        <v>16647</v>
      </c>
      <c r="B7024" s="54" t="s">
        <v>2714</v>
      </c>
      <c r="C7024" s="54" t="s">
        <v>2715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2615</v>
      </c>
      <c r="O7024" s="54" t="s">
        <v>2653</v>
      </c>
      <c r="P7024" s="54" t="s">
        <v>480</v>
      </c>
      <c r="Q7024" s="88"/>
    </row>
    <row r="7025" spans="1:17" ht="15" customHeight="1" x14ac:dyDescent="0.25">
      <c r="A7025" s="51">
        <v>16658</v>
      </c>
      <c r="B7025" s="51" t="s">
        <v>5533</v>
      </c>
      <c r="C7025" s="51" t="s">
        <v>5534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2615</v>
      </c>
      <c r="O7025" s="51" t="s">
        <v>2653</v>
      </c>
      <c r="P7025" s="52"/>
      <c r="Q7025" s="95"/>
    </row>
    <row r="7026" spans="1:17" ht="15" customHeight="1" x14ac:dyDescent="0.25">
      <c r="A7026" s="51">
        <v>16657</v>
      </c>
      <c r="B7026" s="51" t="s">
        <v>5531</v>
      </c>
      <c r="C7026" s="51" t="s">
        <v>5532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2615</v>
      </c>
      <c r="O7026" s="51" t="s">
        <v>2653</v>
      </c>
      <c r="P7026" s="52"/>
      <c r="Q7026" s="95"/>
    </row>
    <row r="7027" spans="1:17" ht="15" customHeight="1" x14ac:dyDescent="0.25">
      <c r="A7027" s="51">
        <v>22851</v>
      </c>
      <c r="B7027" s="51" t="s">
        <v>5597</v>
      </c>
      <c r="C7027" s="51" t="s">
        <v>5598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2615</v>
      </c>
      <c r="O7027" s="51" t="s">
        <v>2638</v>
      </c>
      <c r="P7027" s="52"/>
      <c r="Q7027" s="95"/>
    </row>
    <row r="7028" spans="1:17" ht="15" customHeight="1" x14ac:dyDescent="0.25">
      <c r="A7028" s="54">
        <v>16648</v>
      </c>
      <c r="B7028" s="54" t="s">
        <v>2716</v>
      </c>
      <c r="C7028" s="54" t="s">
        <v>2717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2615</v>
      </c>
      <c r="O7028" s="54" t="s">
        <v>2718</v>
      </c>
      <c r="P7028" s="54" t="s">
        <v>480</v>
      </c>
      <c r="Q7028" s="88"/>
    </row>
    <row r="7029" spans="1:17" ht="15" customHeight="1" x14ac:dyDescent="0.25">
      <c r="A7029" s="54">
        <v>16689</v>
      </c>
      <c r="B7029" s="54" t="s">
        <v>2725</v>
      </c>
      <c r="C7029" s="54" t="s">
        <v>2726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2615</v>
      </c>
      <c r="O7029" s="54" t="s">
        <v>2718</v>
      </c>
      <c r="P7029" s="54" t="s">
        <v>480</v>
      </c>
      <c r="Q7029" s="88"/>
    </row>
    <row r="7030" spans="1:17" ht="15" customHeight="1" x14ac:dyDescent="0.25">
      <c r="A7030" s="54">
        <v>16649</v>
      </c>
      <c r="B7030" s="54" t="s">
        <v>2719</v>
      </c>
      <c r="C7030" s="54" t="s">
        <v>2720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2615</v>
      </c>
      <c r="O7030" s="54" t="s">
        <v>2718</v>
      </c>
      <c r="P7030" s="54" t="s">
        <v>480</v>
      </c>
      <c r="Q7030" s="88"/>
    </row>
    <row r="7031" spans="1:17" ht="15" customHeight="1" x14ac:dyDescent="0.25">
      <c r="A7031" s="51">
        <v>22361</v>
      </c>
      <c r="B7031" s="51" t="s">
        <v>5595</v>
      </c>
      <c r="C7031" s="51" t="s">
        <v>5596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2615</v>
      </c>
      <c r="O7031" s="51" t="s">
        <v>2638</v>
      </c>
      <c r="P7031" s="52"/>
      <c r="Q7031" s="95"/>
    </row>
    <row r="7032" spans="1:17" ht="15" customHeight="1" x14ac:dyDescent="0.25">
      <c r="A7032" s="51">
        <v>22360</v>
      </c>
      <c r="B7032" s="51" t="s">
        <v>5593</v>
      </c>
      <c r="C7032" s="51" t="s">
        <v>5594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2615</v>
      </c>
      <c r="O7032" s="51" t="s">
        <v>2638</v>
      </c>
      <c r="P7032" s="52"/>
      <c r="Q7032" s="95"/>
    </row>
    <row r="7033" spans="1:17" ht="15" customHeight="1" x14ac:dyDescent="0.25">
      <c r="A7033" s="51">
        <v>16625</v>
      </c>
      <c r="B7033" s="51" t="s">
        <v>5529</v>
      </c>
      <c r="C7033" s="51" t="s">
        <v>5530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2615</v>
      </c>
      <c r="O7033" s="51" t="s">
        <v>2638</v>
      </c>
      <c r="P7033" s="52"/>
      <c r="Q7033" s="95"/>
    </row>
    <row r="7034" spans="1:17" ht="15" customHeight="1" x14ac:dyDescent="0.25">
      <c r="A7034" s="51">
        <v>16677</v>
      </c>
      <c r="B7034" s="51" t="s">
        <v>5539</v>
      </c>
      <c r="C7034" s="51" t="s">
        <v>5540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2615</v>
      </c>
      <c r="O7034" s="51" t="s">
        <v>2638</v>
      </c>
      <c r="P7034" s="52"/>
      <c r="Q7034" s="95"/>
    </row>
    <row r="7035" spans="1:17" ht="15" customHeight="1" x14ac:dyDescent="0.25">
      <c r="A7035" s="51">
        <v>16659</v>
      </c>
      <c r="B7035" s="51" t="s">
        <v>5535</v>
      </c>
      <c r="C7035" s="51" t="s">
        <v>5536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2615</v>
      </c>
      <c r="O7035" s="51" t="s">
        <v>2718</v>
      </c>
      <c r="P7035" s="52"/>
      <c r="Q7035" s="95"/>
    </row>
    <row r="7036" spans="1:17" ht="15" customHeight="1" x14ac:dyDescent="0.25">
      <c r="A7036" s="51">
        <v>16660</v>
      </c>
      <c r="B7036" s="51" t="s">
        <v>5537</v>
      </c>
      <c r="C7036" s="51" t="s">
        <v>5538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2615</v>
      </c>
      <c r="O7036" s="51" t="s">
        <v>2718</v>
      </c>
      <c r="P7036" s="52"/>
      <c r="Q7036" s="95"/>
    </row>
    <row r="7037" spans="1:17" ht="15" customHeight="1" x14ac:dyDescent="0.25">
      <c r="A7037" s="54">
        <v>16626</v>
      </c>
      <c r="B7037" s="54" t="s">
        <v>2710</v>
      </c>
      <c r="C7037" s="54" t="s">
        <v>2711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2615</v>
      </c>
      <c r="O7037" s="54" t="s">
        <v>2638</v>
      </c>
      <c r="P7037" s="54" t="s">
        <v>480</v>
      </c>
      <c r="Q7037" s="88"/>
    </row>
    <row r="7038" spans="1:17" ht="15" customHeight="1" x14ac:dyDescent="0.25">
      <c r="A7038" s="51">
        <v>16623</v>
      </c>
      <c r="B7038" s="51" t="s">
        <v>5527</v>
      </c>
      <c r="C7038" s="51" t="s">
        <v>5528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2615</v>
      </c>
      <c r="O7038" s="51" t="s">
        <v>2638</v>
      </c>
      <c r="P7038" s="52"/>
      <c r="Q7038" s="95"/>
    </row>
    <row r="7039" spans="1:17" ht="15" customHeight="1" x14ac:dyDescent="0.25">
      <c r="A7039" s="54">
        <v>16662</v>
      </c>
      <c r="B7039" s="54" t="s">
        <v>2723</v>
      </c>
      <c r="C7039" s="54" t="s">
        <v>2724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2615</v>
      </c>
      <c r="O7039" s="54" t="s">
        <v>2718</v>
      </c>
      <c r="P7039" s="54" t="s">
        <v>480</v>
      </c>
      <c r="Q7039" s="88"/>
    </row>
    <row r="7040" spans="1:17" ht="15" customHeight="1" x14ac:dyDescent="0.25">
      <c r="A7040" s="54">
        <v>16661</v>
      </c>
      <c r="B7040" s="54" t="s">
        <v>2721</v>
      </c>
      <c r="C7040" s="54" t="s">
        <v>2722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2615</v>
      </c>
      <c r="O7040" s="54" t="s">
        <v>2718</v>
      </c>
      <c r="P7040" s="54" t="s">
        <v>480</v>
      </c>
      <c r="Q7040" s="88"/>
    </row>
    <row r="7041" spans="1:17" ht="15" customHeight="1" x14ac:dyDescent="0.25">
      <c r="A7041" s="51">
        <v>13896</v>
      </c>
      <c r="B7041" s="51" t="s">
        <v>5437</v>
      </c>
      <c r="C7041" s="51" t="s">
        <v>5438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2615</v>
      </c>
      <c r="O7041" s="51" t="s">
        <v>2627</v>
      </c>
      <c r="P7041" s="52"/>
      <c r="Q7041" s="95"/>
    </row>
    <row r="7042" spans="1:17" ht="15" customHeight="1" x14ac:dyDescent="0.25">
      <c r="A7042" s="51">
        <v>5667</v>
      </c>
      <c r="B7042" s="51" t="s">
        <v>5403</v>
      </c>
      <c r="C7042" s="51" t="s">
        <v>5404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2615</v>
      </c>
      <c r="O7042" s="51" t="s">
        <v>2627</v>
      </c>
      <c r="P7042" s="52"/>
      <c r="Q7042" s="95"/>
    </row>
    <row r="7043" spans="1:17" ht="15" customHeight="1" x14ac:dyDescent="0.25">
      <c r="A7043" s="54">
        <v>19792</v>
      </c>
      <c r="B7043" s="54" t="s">
        <v>2727</v>
      </c>
      <c r="C7043" s="54" t="s">
        <v>2728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2615</v>
      </c>
      <c r="O7043" s="54" t="s">
        <v>2627</v>
      </c>
      <c r="P7043" s="54" t="s">
        <v>480</v>
      </c>
      <c r="Q7043" s="88"/>
    </row>
    <row r="7044" spans="1:17" ht="15" customHeight="1" x14ac:dyDescent="0.25">
      <c r="A7044" s="54">
        <v>19794</v>
      </c>
      <c r="B7044" s="54" t="s">
        <v>2729</v>
      </c>
      <c r="C7044" s="54" t="s">
        <v>2730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2615</v>
      </c>
      <c r="O7044" s="54" t="s">
        <v>2627</v>
      </c>
      <c r="P7044" s="54" t="s">
        <v>480</v>
      </c>
      <c r="Q7044" s="88"/>
    </row>
    <row r="7045" spans="1:17" ht="15" customHeight="1" x14ac:dyDescent="0.25">
      <c r="A7045" s="51">
        <v>19796</v>
      </c>
      <c r="B7045" s="51" t="s">
        <v>5553</v>
      </c>
      <c r="C7045" s="51" t="s">
        <v>5554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2615</v>
      </c>
      <c r="O7045" s="51" t="s">
        <v>2627</v>
      </c>
      <c r="P7045" s="52"/>
      <c r="Q7045" s="95"/>
    </row>
    <row r="7046" spans="1:17" ht="15" customHeight="1" x14ac:dyDescent="0.25">
      <c r="A7046" s="51">
        <v>19795</v>
      </c>
      <c r="B7046" s="51" t="s">
        <v>5551</v>
      </c>
      <c r="C7046" s="51" t="s">
        <v>5552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2615</v>
      </c>
      <c r="O7046" s="51" t="s">
        <v>2627</v>
      </c>
      <c r="P7046" s="52"/>
      <c r="Q7046" s="95"/>
    </row>
    <row r="7047" spans="1:17" ht="15.75" customHeight="1" x14ac:dyDescent="0.25">
      <c r="A7047" s="51">
        <v>20625</v>
      </c>
      <c r="B7047" s="51" t="s">
        <v>5563</v>
      </c>
      <c r="C7047" s="51" t="s">
        <v>5564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2615</v>
      </c>
      <c r="O7047" s="51" t="s">
        <v>2638</v>
      </c>
      <c r="P7047" s="52"/>
      <c r="Q7047" s="95"/>
    </row>
  </sheetData>
  <sheetProtection algorithmName="SHA-512" hashValue="o6RqQOzVMMrWlC96ta8dRSknmWYbpvQL7P2mbxvBiYN/Cl/oDz7VsPo41u5MzDhau6ZMBclN7z0I7ZTIetUJsA==" saltValue="YBejPQtGYHThs0S98NfxVA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829 A1320:A2258 A6183:A1048576 A2260:A2371 A833:A914 A2373:A2679 A3330:A4019 A4021:A6179 A920:A1318 A916:A918 A2683:A3327">
    <cfRule type="duplicateValues" dxfId="175" priority="1173"/>
  </conditionalFormatting>
  <conditionalFormatting sqref="A1 A6:A829 A1320:A2258 A6183:A1048576 A2260:A2371 A833:A914 A2373:A2679 A3330:A4019 A4021:A6179 A920:A1318 A916:A918 A2683:A3327">
    <cfRule type="duplicateValues" dxfId="174" priority="2045"/>
    <cfRule type="duplicateValues" dxfId="173" priority="2041"/>
    <cfRule type="duplicateValues" dxfId="172" priority="2028"/>
    <cfRule type="duplicateValues" dxfId="171" priority="2027"/>
    <cfRule type="duplicateValues" dxfId="170" priority="1990"/>
    <cfRule type="duplicateValues" dxfId="169" priority="1989"/>
    <cfRule type="duplicateValues" dxfId="168" priority="2046"/>
  </conditionalFormatting>
  <conditionalFormatting sqref="A1:A829 A1320:A2258 A6183:A1048576 A2260:A2371 A833:A914 A2373:A2679 A3330:A4019 A4021:A6179 A920:A1318 A916:A918 A2683:A3327">
    <cfRule type="duplicateValues" dxfId="167" priority="287"/>
    <cfRule type="duplicateValues" dxfId="166" priority="288"/>
    <cfRule type="duplicateValues" dxfId="165" priority="147"/>
    <cfRule type="duplicateValues" dxfId="164" priority="148"/>
    <cfRule type="duplicateValues" dxfId="163" priority="176"/>
    <cfRule type="duplicateValues" dxfId="162" priority="189"/>
  </conditionalFormatting>
  <conditionalFormatting sqref="A2:A3">
    <cfRule type="duplicateValues" dxfId="161" priority="1166"/>
    <cfRule type="duplicateValues" dxfId="160" priority="1167"/>
    <cfRule type="duplicateValues" dxfId="159" priority="1168"/>
    <cfRule type="duplicateValues" dxfId="158" priority="1169"/>
    <cfRule type="duplicateValues" dxfId="157" priority="1170"/>
    <cfRule type="duplicateValues" dxfId="156" priority="1171"/>
    <cfRule type="duplicateValues" dxfId="155" priority="1165"/>
    <cfRule type="duplicateValues" dxfId="154" priority="1172"/>
  </conditionalFormatting>
  <conditionalFormatting sqref="A4:A5">
    <cfRule type="duplicateValues" dxfId="153" priority="1188"/>
    <cfRule type="duplicateValues" dxfId="152" priority="1183"/>
    <cfRule type="duplicateValues" dxfId="151" priority="1187"/>
    <cfRule type="duplicateValues" dxfId="150" priority="1186"/>
    <cfRule type="duplicateValues" dxfId="149" priority="1185"/>
    <cfRule type="duplicateValues" dxfId="148" priority="1184"/>
    <cfRule type="duplicateValues" dxfId="147" priority="1182"/>
  </conditionalFormatting>
  <conditionalFormatting sqref="A534:A829 A1:B533 A858:B858 A859 A860:B914 A1320:B2258 A6183:B1048576 A2260:B2371 A833:A857 A2373:B2679 A3330:B4019 A4021:B6179 A920:B1318 A916:B918 A2683:B3327">
    <cfRule type="duplicateValues" dxfId="146" priority="1051"/>
  </conditionalFormatting>
  <conditionalFormatting sqref="A830:A832">
    <cfRule type="duplicateValues" dxfId="145" priority="91"/>
    <cfRule type="duplicateValues" dxfId="144" priority="90"/>
    <cfRule type="duplicateValues" dxfId="143" priority="88"/>
    <cfRule type="duplicateValues" dxfId="142" priority="101"/>
    <cfRule type="duplicateValues" dxfId="141" priority="100"/>
    <cfRule type="duplicateValues" dxfId="140" priority="99"/>
    <cfRule type="duplicateValues" dxfId="139" priority="98"/>
    <cfRule type="duplicateValues" dxfId="138" priority="97"/>
    <cfRule type="duplicateValues" dxfId="137" priority="96"/>
    <cfRule type="duplicateValues" dxfId="136" priority="95"/>
    <cfRule type="duplicateValues" dxfId="135" priority="94"/>
    <cfRule type="duplicateValues" dxfId="134" priority="93"/>
    <cfRule type="duplicateValues" dxfId="133" priority="92"/>
    <cfRule type="duplicateValues" dxfId="132" priority="102"/>
    <cfRule type="duplicateValues" dxfId="131" priority="89"/>
  </conditionalFormatting>
  <conditionalFormatting sqref="A915">
    <cfRule type="duplicateValues" dxfId="130" priority="16"/>
    <cfRule type="duplicateValues" dxfId="129" priority="17"/>
    <cfRule type="duplicateValues" dxfId="128" priority="18"/>
    <cfRule type="duplicateValues" dxfId="127" priority="19"/>
    <cfRule type="duplicateValues" dxfId="126" priority="20"/>
    <cfRule type="duplicateValues" dxfId="125" priority="23"/>
    <cfRule type="duplicateValues" dxfId="124" priority="22"/>
    <cfRule type="duplicateValues" dxfId="123" priority="24"/>
    <cfRule type="duplicateValues" dxfId="122" priority="25"/>
    <cfRule type="duplicateValues" dxfId="121" priority="29"/>
    <cfRule type="duplicateValues" dxfId="120" priority="28"/>
    <cfRule type="duplicateValues" dxfId="119" priority="27"/>
    <cfRule type="duplicateValues" dxfId="118" priority="26"/>
  </conditionalFormatting>
  <conditionalFormatting sqref="A919">
    <cfRule type="duplicateValues" dxfId="117" priority="31"/>
    <cfRule type="duplicateValues" dxfId="116" priority="30"/>
    <cfRule type="duplicateValues" dxfId="115" priority="44"/>
    <cfRule type="duplicateValues" dxfId="114" priority="42"/>
    <cfRule type="duplicateValues" dxfId="113" priority="33"/>
    <cfRule type="duplicateValues" dxfId="112" priority="41"/>
    <cfRule type="duplicateValues" dxfId="111" priority="40"/>
    <cfRule type="duplicateValues" dxfId="110" priority="39"/>
    <cfRule type="duplicateValues" dxfId="109" priority="38"/>
    <cfRule type="duplicateValues" dxfId="108" priority="37"/>
    <cfRule type="duplicateValues" dxfId="107" priority="35"/>
    <cfRule type="duplicateValues" dxfId="106" priority="34"/>
    <cfRule type="duplicateValues" dxfId="105" priority="43"/>
    <cfRule type="duplicateValues" dxfId="104" priority="32"/>
  </conditionalFormatting>
  <conditionalFormatting sqref="A1319">
    <cfRule type="duplicateValues" dxfId="103" priority="133"/>
    <cfRule type="duplicateValues" dxfId="102" priority="145"/>
    <cfRule type="duplicateValues" dxfId="101" priority="144"/>
    <cfRule type="duplicateValues" dxfId="100" priority="143"/>
    <cfRule type="duplicateValues" dxfId="99" priority="142"/>
    <cfRule type="duplicateValues" dxfId="98" priority="140"/>
    <cfRule type="duplicateValues" dxfId="97" priority="146"/>
    <cfRule type="duplicateValues" dxfId="96" priority="139"/>
    <cfRule type="duplicateValues" dxfId="95" priority="137"/>
    <cfRule type="duplicateValues" dxfId="94" priority="136"/>
    <cfRule type="duplicateValues" dxfId="93" priority="135"/>
    <cfRule type="duplicateValues" dxfId="92" priority="134"/>
    <cfRule type="duplicateValues" dxfId="91" priority="141"/>
  </conditionalFormatting>
  <conditionalFormatting sqref="A2259">
    <cfRule type="duplicateValues" dxfId="90" priority="115"/>
    <cfRule type="duplicateValues" dxfId="89" priority="116"/>
    <cfRule type="duplicateValues" dxfId="88" priority="117"/>
    <cfRule type="duplicateValues" dxfId="87" priority="111"/>
    <cfRule type="duplicateValues" dxfId="86" priority="103"/>
    <cfRule type="duplicateValues" dxfId="85" priority="104"/>
    <cfRule type="duplicateValues" dxfId="84" priority="105"/>
    <cfRule type="duplicateValues" dxfId="83" priority="106"/>
    <cfRule type="duplicateValues" dxfId="82" priority="107"/>
    <cfRule type="duplicateValues" dxfId="81" priority="108"/>
    <cfRule type="duplicateValues" dxfId="80" priority="110"/>
    <cfRule type="duplicateValues" dxfId="79" priority="112"/>
    <cfRule type="duplicateValues" dxfId="78" priority="113"/>
    <cfRule type="duplicateValues" dxfId="77" priority="114"/>
  </conditionalFormatting>
  <conditionalFormatting sqref="A2372">
    <cfRule type="duplicateValues" dxfId="76" priority="84"/>
    <cfRule type="duplicateValues" dxfId="75" priority="78"/>
    <cfRule type="duplicateValues" dxfId="74" priority="77"/>
    <cfRule type="duplicateValues" dxfId="73" priority="87"/>
    <cfRule type="duplicateValues" dxfId="72" priority="86"/>
    <cfRule type="duplicateValues" dxfId="71" priority="85"/>
    <cfRule type="duplicateValues" dxfId="70" priority="80"/>
    <cfRule type="duplicateValues" dxfId="69" priority="83"/>
    <cfRule type="duplicateValues" dxfId="68" priority="82"/>
    <cfRule type="duplicateValues" dxfId="67" priority="76"/>
    <cfRule type="duplicateValues" dxfId="66" priority="81"/>
    <cfRule type="duplicateValues" dxfId="65" priority="75"/>
    <cfRule type="duplicateValues" dxfId="64" priority="73"/>
    <cfRule type="duplicateValues" dxfId="63" priority="74"/>
  </conditionalFormatting>
  <conditionalFormatting sqref="A2680:A2682">
    <cfRule type="duplicateValues" dxfId="62" priority="3"/>
    <cfRule type="duplicateValues" dxfId="61" priority="4"/>
    <cfRule type="duplicateValues" dxfId="60" priority="1"/>
    <cfRule type="duplicateValues" dxfId="59" priority="13"/>
    <cfRule type="duplicateValues" dxfId="58" priority="2"/>
    <cfRule type="duplicateValues" dxfId="57" priority="12"/>
    <cfRule type="duplicateValues" dxfId="56" priority="15"/>
    <cfRule type="duplicateValues" dxfId="55" priority="14"/>
    <cfRule type="duplicateValues" dxfId="54" priority="11"/>
    <cfRule type="duplicateValues" dxfId="53" priority="10"/>
    <cfRule type="duplicateValues" dxfId="52" priority="9"/>
    <cfRule type="duplicateValues" dxfId="51" priority="8"/>
    <cfRule type="duplicateValues" dxfId="50" priority="6"/>
    <cfRule type="duplicateValues" dxfId="49" priority="5"/>
  </conditionalFormatting>
  <conditionalFormatting sqref="A3328:A3329">
    <cfRule type="duplicateValues" dxfId="48" priority="67"/>
    <cfRule type="duplicateValues" dxfId="47" priority="65"/>
    <cfRule type="duplicateValues" dxfId="46" priority="66"/>
    <cfRule type="duplicateValues" dxfId="45" priority="72"/>
    <cfRule type="duplicateValues" dxfId="44" priority="71"/>
    <cfRule type="duplicateValues" dxfId="43" priority="59"/>
    <cfRule type="duplicateValues" dxfId="42" priority="70"/>
    <cfRule type="duplicateValues" dxfId="41" priority="69"/>
    <cfRule type="duplicateValues" dxfId="40" priority="68"/>
    <cfRule type="duplicateValues" dxfId="39" priority="61"/>
    <cfRule type="duplicateValues" dxfId="38" priority="60"/>
    <cfRule type="duplicateValues" dxfId="37" priority="63"/>
    <cfRule type="duplicateValues" dxfId="36" priority="62"/>
  </conditionalFormatting>
  <conditionalFormatting sqref="A4020">
    <cfRule type="duplicateValues" dxfId="35" priority="49"/>
    <cfRule type="duplicateValues" dxfId="34" priority="52"/>
    <cfRule type="duplicateValues" dxfId="33" priority="51"/>
    <cfRule type="duplicateValues" dxfId="32" priority="47"/>
    <cfRule type="duplicateValues" dxfId="31" priority="46"/>
    <cfRule type="duplicateValues" dxfId="30" priority="45"/>
    <cfRule type="duplicateValues" dxfId="29" priority="58"/>
    <cfRule type="duplicateValues" dxfId="28" priority="57"/>
    <cfRule type="duplicateValues" dxfId="27" priority="56"/>
    <cfRule type="duplicateValues" dxfId="26" priority="55"/>
    <cfRule type="duplicateValues" dxfId="25" priority="54"/>
    <cfRule type="duplicateValues" dxfId="24" priority="53"/>
    <cfRule type="duplicateValues" dxfId="23" priority="48"/>
  </conditionalFormatting>
  <conditionalFormatting sqref="A6180:A6182">
    <cfRule type="duplicateValues" dxfId="22" priority="122"/>
    <cfRule type="duplicateValues" dxfId="21" priority="123"/>
    <cfRule type="duplicateValues" dxfId="20" priority="125"/>
    <cfRule type="duplicateValues" dxfId="19" priority="126"/>
    <cfRule type="duplicateValues" dxfId="18" priority="127"/>
    <cfRule type="duplicateValues" dxfId="17" priority="129"/>
    <cfRule type="duplicateValues" dxfId="16" priority="128"/>
    <cfRule type="duplicateValues" dxfId="15" priority="130"/>
    <cfRule type="duplicateValues" dxfId="14" priority="131"/>
    <cfRule type="duplicateValues" dxfId="13" priority="118"/>
    <cfRule type="duplicateValues" dxfId="12" priority="119"/>
    <cfRule type="duplicateValues" dxfId="11" priority="120"/>
    <cfRule type="duplicateValues" dxfId="10" priority="121"/>
    <cfRule type="duplicateValues" dxfId="9" priority="132"/>
  </conditionalFormatting>
  <conditionalFormatting sqref="A915:B915">
    <cfRule type="duplicateValues" dxfId="8" priority="21"/>
  </conditionalFormatting>
  <conditionalFormatting sqref="A919:B919">
    <cfRule type="duplicateValues" dxfId="7" priority="36"/>
  </conditionalFormatting>
  <conditionalFormatting sqref="A1319:B1319">
    <cfRule type="duplicateValues" dxfId="6" priority="138"/>
  </conditionalFormatting>
  <conditionalFormatting sqref="A2259:B2259">
    <cfRule type="duplicateValues" dxfId="5" priority="109"/>
  </conditionalFormatting>
  <conditionalFormatting sqref="A2372:B2372">
    <cfRule type="duplicateValues" dxfId="4" priority="79"/>
  </conditionalFormatting>
  <conditionalFormatting sqref="A2680:B2682">
    <cfRule type="duplicateValues" dxfId="3" priority="7"/>
  </conditionalFormatting>
  <conditionalFormatting sqref="A3328:B3329">
    <cfRule type="duplicateValues" dxfId="2" priority="64"/>
  </conditionalFormatting>
  <conditionalFormatting sqref="A4020:B4020">
    <cfRule type="duplicateValues" dxfId="1" priority="50"/>
  </conditionalFormatting>
  <conditionalFormatting sqref="A6180:B6182">
    <cfRule type="duplicateValues" dxfId="0" priority="12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2026-07-09T14:12:16Z</cp:lastPrinted>
  <dcterms:created xsi:type="dcterms:W3CDTF">2021-11-29T09:09:22Z</dcterms:created>
  <dcterms:modified xsi:type="dcterms:W3CDTF">2026-07-10T12:52:43Z</dcterms:modified>
</cp:coreProperties>
</file>